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99級規劃表 (102.03.06)" sheetId="1" r:id="rId1"/>
    <sheet name="相容性報表" sheetId="2" r:id="rId2"/>
  </sheets>
  <definedNames/>
  <calcPr fullCalcOnLoad="1"/>
</workbook>
</file>

<file path=xl/sharedStrings.xml><?xml version="1.0" encoding="utf-8"?>
<sst xmlns="http://schemas.openxmlformats.org/spreadsheetml/2006/main" count="191" uniqueCount="139">
  <si>
    <t>科目類別</t>
  </si>
  <si>
    <t>科目名稱</t>
  </si>
  <si>
    <t>學分數</t>
  </si>
  <si>
    <t>第一學年</t>
  </si>
  <si>
    <t>第二學年</t>
  </si>
  <si>
    <t>第三學年</t>
  </si>
  <si>
    <t>第四學年</t>
  </si>
  <si>
    <t>上學期</t>
  </si>
  <si>
    <t>下學期</t>
  </si>
  <si>
    <t>學分</t>
  </si>
  <si>
    <t>時數</t>
  </si>
  <si>
    <t>國文</t>
  </si>
  <si>
    <t>合計</t>
  </si>
  <si>
    <t>國際貿易實務</t>
  </si>
  <si>
    <t>空服員英語</t>
  </si>
  <si>
    <t>商用英文書信</t>
  </si>
  <si>
    <t>人文藝術(三)</t>
  </si>
  <si>
    <t>合  計</t>
  </si>
  <si>
    <t>導遊英語與實務</t>
  </si>
  <si>
    <t>研究方法</t>
  </si>
  <si>
    <t>西洋文學概論</t>
  </si>
  <si>
    <t>英文(一)</t>
  </si>
  <si>
    <t>英文(二)</t>
  </si>
  <si>
    <t>體育</t>
  </si>
  <si>
    <t>軍訓</t>
  </si>
  <si>
    <t>服務教育</t>
  </si>
  <si>
    <t>合  計</t>
  </si>
  <si>
    <t>通識必選科目</t>
  </si>
  <si>
    <t>社會科學(一)</t>
  </si>
  <si>
    <t>自然科學(一)</t>
  </si>
  <si>
    <t>社會科學(二)</t>
  </si>
  <si>
    <t>人文藝術(二)</t>
  </si>
  <si>
    <t>自然科學(二)</t>
  </si>
  <si>
    <t>英文文法與修辭</t>
  </si>
  <si>
    <t>英語發音語音學</t>
  </si>
  <si>
    <t>語言與跨文化溝通</t>
  </si>
  <si>
    <t xml:space="preserve">第        二        外        語        </t>
  </si>
  <si>
    <t>餐旅英語</t>
  </si>
  <si>
    <t>領隊英語與實務</t>
  </si>
  <si>
    <t>外語習得</t>
  </si>
  <si>
    <t>英語教學理論與實務</t>
  </si>
  <si>
    <t>英語教學活動設計</t>
  </si>
  <si>
    <t>語言測驗與評量</t>
  </si>
  <si>
    <t>英語教學教材與教法</t>
  </si>
  <si>
    <t>英語教學觀摩與實習</t>
  </si>
  <si>
    <t>共        同        選        修        科        目</t>
  </si>
  <si>
    <t>新聞英語(一)</t>
  </si>
  <si>
    <t>新聞英語(二)</t>
  </si>
  <si>
    <t>科技英語(一)</t>
  </si>
  <si>
    <t>科技英語(二)</t>
  </si>
  <si>
    <t>財經英語</t>
  </si>
  <si>
    <t>產學合作研修</t>
  </si>
  <si>
    <t>備註:</t>
  </si>
  <si>
    <t>解說員英語與實務</t>
  </si>
  <si>
    <t>*為實務課程</t>
  </si>
  <si>
    <t>*</t>
  </si>
  <si>
    <t>管理學</t>
  </si>
  <si>
    <t>共同必(選)修科目</t>
  </si>
  <si>
    <t>2~4</t>
  </si>
  <si>
    <t>(1)</t>
  </si>
  <si>
    <t>(0)</t>
  </si>
  <si>
    <t>14~16</t>
  </si>
  <si>
    <t>實務英文(一)</t>
  </si>
  <si>
    <t>實務英文(二)</t>
  </si>
  <si>
    <t xml:space="preserve"> 2.共同必(選)修科目部分之( )係為選修課程。</t>
  </si>
  <si>
    <t xml:space="preserve"> 3.軍訓為選修課程(軍訓課程可折抵役期，須修畢兩學年，始可報考預官)</t>
  </si>
  <si>
    <t xml:space="preserve"> 4.體育:大一為必修(2學分)，大二．三．四得選修(2學分)，最多承認畢業學分4學分。</t>
  </si>
  <si>
    <t xml:space="preserve"> 5.人文管理學院-人文藝術(一)企業倫理為必修科目</t>
  </si>
  <si>
    <t xml:space="preserve"> 6.服務教育為一下至四上，任選2學期(每學期服務需滿15小時)</t>
  </si>
  <si>
    <t>基礎英語聽力與會話</t>
  </si>
  <si>
    <t>基礎英文閱讀與寫作</t>
  </si>
  <si>
    <t>中級英語聽力與會話</t>
  </si>
  <si>
    <t>商業英語溝通</t>
  </si>
  <si>
    <t>進階英文寫作：學術報告</t>
  </si>
  <si>
    <t>英文實務專題</t>
  </si>
  <si>
    <t>會議英語與簡報</t>
  </si>
  <si>
    <t>中英翻譯</t>
  </si>
  <si>
    <t>英語演說與辯論</t>
  </si>
  <si>
    <t>英語電影欣賞與討論</t>
  </si>
  <si>
    <t xml:space="preserve">中級英文閱讀與寫作 </t>
  </si>
  <si>
    <t>進階英語聽力與會話</t>
  </si>
  <si>
    <t>觀光英語會話</t>
  </si>
  <si>
    <t>人文藝術(一)企業倫理</t>
  </si>
  <si>
    <t>第二外語法語、俄語、日語(一)</t>
  </si>
  <si>
    <t>第二外語法語、俄語、日語(二)</t>
  </si>
  <si>
    <r>
      <t xml:space="preserve"> 1.跨系修課學分最多承認</t>
    </r>
    <r>
      <rPr>
        <b/>
        <sz val="8.5"/>
        <rFont val="標楷體"/>
        <family val="4"/>
      </rPr>
      <t>12</t>
    </r>
    <r>
      <rPr>
        <sz val="8.5"/>
        <rFont val="標楷體"/>
        <family val="4"/>
      </rPr>
      <t>學分為畢業學分。</t>
    </r>
  </si>
  <si>
    <t>國立澎湖科技大學應用外語系課程規劃表 (99 級)</t>
  </si>
  <si>
    <t>專業必修</t>
  </si>
  <si>
    <t>專業選修</t>
  </si>
  <si>
    <t>專業選修科目</t>
  </si>
  <si>
    <t>全系課程規劃表.xls 的相容性報表</t>
  </si>
  <si>
    <t>執行於 2010/3/4 14:14</t>
  </si>
  <si>
    <t>舊版 Excel 不支援這個活頁簿中的下列功能。當您以舊版檔案格式儲存此活頁簿時，這些功能將會遺失或降級。</t>
  </si>
  <si>
    <t>稍微影響逼真度</t>
  </si>
  <si>
    <t>發生的次數</t>
  </si>
  <si>
    <t>此活頁簿中的部分儲存格或樣式包含所選檔案格式不支援的格式。這些格式將會轉換為最接近的可用格式。</t>
  </si>
  <si>
    <t>最低畢業學分：130學分(共同必(選)修14~16學分、通識必選14學分、院訂及專業必修53學分)</t>
  </si>
  <si>
    <t>院訂必修</t>
  </si>
  <si>
    <r>
      <rPr>
        <b/>
        <sz val="8.5"/>
        <rFont val="標楷體"/>
        <family val="4"/>
      </rPr>
      <t>11</t>
    </r>
    <r>
      <rPr>
        <sz val="8.5"/>
        <rFont val="標楷體"/>
        <family val="4"/>
      </rPr>
      <t>.本系學生須於大四上學期加退選前參加2次正式全民英檢中級或多益檢測，未通過者，須於大四上學期加退選前加修</t>
    </r>
  </si>
  <si>
    <t xml:space="preserve">   (實務英文(一))三小時0學分，大四下學期加修(實務英文(二))三小時0學分，成績及格，始可畢業。惟，學生若於</t>
  </si>
  <si>
    <t xml:space="preserve">   大四上學期加退選前通過英檢中級初試或相當級數之英檢測驗，得抵免修（實務英文（一））；若學生在大四下學期</t>
  </si>
  <si>
    <t xml:space="preserve">   加退選前通過英檢中級複試證明或相當級數之英檢測驗，得抵免（實務英文（二））。若修課期間通過者，則總成績以90分計算。</t>
  </si>
  <si>
    <t xml:space="preserve"> 7.第二外語（法語、日語、俄語）（一）為三選一之必選課程（4學分），第二外語（二）（4學分）為選修課程，第二外語課程</t>
  </si>
  <si>
    <t xml:space="preserve">   皆為每二年開課一次。</t>
  </si>
  <si>
    <t>簡易西班牙語會話</t>
  </si>
  <si>
    <t>英       語       導       遊    &amp;    領       隊       模       組</t>
  </si>
  <si>
    <t>英        語        教        學        模        組</t>
  </si>
  <si>
    <t xml:space="preserve"> 8.本系學生須至少修滿一模組之學分(18學分)，並可獲得該模組證書。</t>
  </si>
  <si>
    <r>
      <rPr>
        <b/>
        <sz val="8.5"/>
        <rFont val="標楷體"/>
        <family val="4"/>
      </rPr>
      <t>10</t>
    </r>
    <r>
      <rPr>
        <sz val="8.5"/>
        <rFont val="標楷體"/>
        <family val="4"/>
      </rPr>
      <t>.本系學生須至少於從事與外語或模組相關之服務累計滿40小時，經應外系核章後，始可畢業。</t>
    </r>
  </si>
  <si>
    <r>
      <t xml:space="preserve">101.05.09 </t>
    </r>
    <r>
      <rPr>
        <sz val="7"/>
        <rFont val="標楷體"/>
        <family val="4"/>
      </rPr>
      <t>系課程發展委員會修正通過</t>
    </r>
  </si>
  <si>
    <r>
      <t xml:space="preserve"> 9.本系學生畢業前須出示</t>
    </r>
    <r>
      <rPr>
        <b/>
        <sz val="8.5"/>
        <rFont val="標楷體"/>
        <family val="4"/>
      </rPr>
      <t>與所修之模組相關證照或准考證，經應外系核章後</t>
    </r>
    <r>
      <rPr>
        <sz val="8.5"/>
        <rFont val="標楷體"/>
        <family val="4"/>
      </rPr>
      <t>，始可畢業。</t>
    </r>
  </si>
  <si>
    <t>多媒體英文(一)</t>
  </si>
  <si>
    <t>多媒體英文(二)</t>
  </si>
  <si>
    <t>語言學概論(一)</t>
  </si>
  <si>
    <t>語言學概論(二)</t>
  </si>
  <si>
    <t>統計軟體應用(SPSS)(二)</t>
  </si>
  <si>
    <t>統計軟體應用(SPSS)(一)</t>
  </si>
  <si>
    <t>中英口譯(一)</t>
  </si>
  <si>
    <t>中英口譯(二)</t>
  </si>
  <si>
    <t>商業套裝軟體(一)</t>
  </si>
  <si>
    <t>商業套裝軟體(二)</t>
  </si>
  <si>
    <r>
      <t xml:space="preserve">101.03.08 </t>
    </r>
    <r>
      <rPr>
        <sz val="7"/>
        <rFont val="標楷體"/>
        <family val="4"/>
      </rPr>
      <t>系課程發展委員會修正通過</t>
    </r>
  </si>
  <si>
    <r>
      <t xml:space="preserve">101.02.29 </t>
    </r>
    <r>
      <rPr>
        <sz val="7"/>
        <rFont val="標楷體"/>
        <family val="4"/>
      </rPr>
      <t>系課程發展委員會修正通過</t>
    </r>
  </si>
  <si>
    <r>
      <t xml:space="preserve">100.10.05 </t>
    </r>
    <r>
      <rPr>
        <sz val="7"/>
        <rFont val="標楷體"/>
        <family val="4"/>
      </rPr>
      <t>系課程發展委員會修正通過</t>
    </r>
  </si>
  <si>
    <r>
      <t xml:space="preserve">101.05.14 </t>
    </r>
    <r>
      <rPr>
        <sz val="7"/>
        <rFont val="標楷體"/>
        <family val="4"/>
      </rPr>
      <t>院課程發展委員會修正通過</t>
    </r>
  </si>
  <si>
    <r>
      <t xml:space="preserve"> 99.10.20 </t>
    </r>
    <r>
      <rPr>
        <sz val="7"/>
        <rFont val="標楷體"/>
        <family val="4"/>
      </rPr>
      <t>教務會議通過</t>
    </r>
  </si>
  <si>
    <r>
      <t xml:space="preserve">100.03.02 </t>
    </r>
    <r>
      <rPr>
        <sz val="7"/>
        <rFont val="標楷體"/>
        <family val="4"/>
      </rPr>
      <t>系課程發展委員會修正通過</t>
    </r>
  </si>
  <si>
    <r>
      <t xml:space="preserve"> 99.03.09 </t>
    </r>
    <r>
      <rPr>
        <sz val="7"/>
        <rFont val="標楷體"/>
        <family val="4"/>
      </rPr>
      <t>系課程發展委員會通過</t>
    </r>
  </si>
  <si>
    <r>
      <t xml:space="preserve"> 99.09.15 </t>
    </r>
    <r>
      <rPr>
        <sz val="7"/>
        <rFont val="標楷體"/>
        <family val="4"/>
      </rPr>
      <t>系課程發展委員會修正通過</t>
    </r>
  </si>
  <si>
    <r>
      <t xml:space="preserve"> 99.09.30 </t>
    </r>
    <r>
      <rPr>
        <sz val="7"/>
        <rFont val="標楷體"/>
        <family val="4"/>
      </rPr>
      <t>院課程發展委員會通過</t>
    </r>
  </si>
  <si>
    <r>
      <t xml:space="preserve"> 99.10.06 </t>
    </r>
    <r>
      <rPr>
        <sz val="7"/>
        <rFont val="標楷體"/>
        <family val="4"/>
      </rPr>
      <t>校課程發展委員會通過</t>
    </r>
  </si>
  <si>
    <r>
      <t xml:space="preserve">100.03.08 </t>
    </r>
    <r>
      <rPr>
        <sz val="7"/>
        <rFont val="標楷體"/>
        <family val="4"/>
      </rPr>
      <t>院課程發展委員會通過</t>
    </r>
  </si>
  <si>
    <r>
      <t xml:space="preserve">100.03.30 </t>
    </r>
    <r>
      <rPr>
        <sz val="7"/>
        <rFont val="標楷體"/>
        <family val="4"/>
      </rPr>
      <t>教務會議通過</t>
    </r>
  </si>
  <si>
    <r>
      <t xml:space="preserve">101.05.23 </t>
    </r>
    <r>
      <rPr>
        <sz val="7"/>
        <rFont val="標楷體"/>
        <family val="4"/>
      </rPr>
      <t>校課程發展委員會修正通過</t>
    </r>
  </si>
  <si>
    <r>
      <t xml:space="preserve">101.06.06 </t>
    </r>
    <r>
      <rPr>
        <sz val="7"/>
        <rFont val="標楷體"/>
        <family val="4"/>
      </rPr>
      <t>教務會議修正通過</t>
    </r>
  </si>
  <si>
    <r>
      <t xml:space="preserve">102.03.06 </t>
    </r>
    <r>
      <rPr>
        <sz val="7"/>
        <rFont val="標楷體"/>
        <family val="4"/>
      </rPr>
      <t>系課程發展委員會議修正通過</t>
    </r>
  </si>
  <si>
    <r>
      <t xml:space="preserve">102.03.19 </t>
    </r>
    <r>
      <rPr>
        <sz val="7"/>
        <rFont val="標楷體"/>
        <family val="4"/>
      </rPr>
      <t>院課程發展委員會議修正通過</t>
    </r>
  </si>
  <si>
    <r>
      <t xml:space="preserve">102.03.27 </t>
    </r>
    <r>
      <rPr>
        <sz val="7"/>
        <rFont val="標楷體"/>
        <family val="4"/>
      </rPr>
      <t>校課程發展委員會議修正通過</t>
    </r>
  </si>
  <si>
    <r>
      <t xml:space="preserve">102.04.10 </t>
    </r>
    <r>
      <rPr>
        <sz val="7"/>
        <rFont val="標楷體"/>
        <family val="4"/>
      </rPr>
      <t>教務會議修正通過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</si>
</sst>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b/>
      <sz val="10"/>
      <name val="標楷體"/>
      <family val="4"/>
    </font>
    <font>
      <sz val="10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.5"/>
      <name val="標楷體"/>
      <family val="4"/>
    </font>
    <font>
      <sz val="8.5"/>
      <name val="標楷體"/>
      <family val="4"/>
    </font>
    <font>
      <b/>
      <sz val="8.5"/>
      <name val="標楷體"/>
      <family val="4"/>
    </font>
    <font>
      <sz val="8.5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sz val="7"/>
      <name val="標楷體"/>
      <family val="4"/>
    </font>
    <font>
      <sz val="7"/>
      <name val="Arial"/>
      <family val="2"/>
    </font>
    <font>
      <sz val="10"/>
      <name val="新細明體"/>
      <family val="1"/>
    </font>
    <font>
      <sz val="6"/>
      <name val="標楷體"/>
      <family val="4"/>
    </font>
    <font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76" xfId="0" applyFont="1" applyBorder="1" applyAlignment="1">
      <alignment/>
    </xf>
    <xf numFmtId="0" fontId="10" fillId="0" borderId="67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 horizontal="center"/>
    </xf>
    <xf numFmtId="0" fontId="5" fillId="0" borderId="81" xfId="0" applyFont="1" applyBorder="1" applyAlignment="1">
      <alignment horizont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0" fillId="0" borderId="68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73" xfId="0" applyFont="1" applyBorder="1" applyAlignment="1">
      <alignment/>
    </xf>
    <xf numFmtId="0" fontId="8" fillId="0" borderId="75" xfId="0" applyFont="1" applyBorder="1" applyAlignment="1">
      <alignment vertical="top" wrapText="1"/>
    </xf>
    <xf numFmtId="0" fontId="8" fillId="0" borderId="75" xfId="0" applyFont="1" applyBorder="1" applyAlignment="1">
      <alignment/>
    </xf>
    <xf numFmtId="0" fontId="8" fillId="0" borderId="93" xfId="0" applyFont="1" applyBorder="1" applyAlignment="1">
      <alignment wrapText="1"/>
    </xf>
    <xf numFmtId="0" fontId="8" fillId="0" borderId="73" xfId="0" applyFont="1" applyBorder="1" applyAlignment="1">
      <alignment wrapText="1"/>
    </xf>
    <xf numFmtId="0" fontId="8" fillId="0" borderId="75" xfId="0" applyFont="1" applyBorder="1" applyAlignment="1">
      <alignment wrapText="1"/>
    </xf>
    <xf numFmtId="0" fontId="8" fillId="0" borderId="94" xfId="0" applyFont="1" applyBorder="1" applyAlignment="1">
      <alignment wrapText="1"/>
    </xf>
    <xf numFmtId="0" fontId="8" fillId="0" borderId="95" xfId="0" applyFont="1" applyBorder="1" applyAlignment="1">
      <alignment/>
    </xf>
    <xf numFmtId="0" fontId="8" fillId="0" borderId="95" xfId="0" applyFont="1" applyBorder="1" applyAlignment="1">
      <alignment wrapText="1"/>
    </xf>
    <xf numFmtId="0" fontId="8" fillId="0" borderId="95" xfId="0" applyFont="1" applyBorder="1" applyAlignment="1">
      <alignment vertical="top" wrapText="1"/>
    </xf>
    <xf numFmtId="0" fontId="8" fillId="0" borderId="96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24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7" fillId="0" borderId="0" xfId="0" applyFont="1" applyAlignment="1">
      <alignment/>
    </xf>
    <xf numFmtId="0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97" xfId="0" applyNumberFormat="1" applyBorder="1" applyAlignment="1">
      <alignment vertical="top" wrapText="1"/>
    </xf>
    <xf numFmtId="0" fontId="0" fillId="0" borderId="98" xfId="0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98" xfId="0" applyBorder="1" applyAlignment="1">
      <alignment horizontal="center" vertical="top" wrapText="1"/>
    </xf>
    <xf numFmtId="0" fontId="0" fillId="0" borderId="99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100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23" fillId="0" borderId="95" xfId="0" applyFont="1" applyBorder="1" applyAlignment="1">
      <alignment vertical="top" wrapText="1"/>
    </xf>
    <xf numFmtId="0" fontId="23" fillId="0" borderId="95" xfId="0" applyFont="1" applyBorder="1" applyAlignment="1">
      <alignment vertical="center" wrapText="1"/>
    </xf>
    <xf numFmtId="0" fontId="19" fillId="0" borderId="100" xfId="0" applyFont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wrapText="1"/>
    </xf>
    <xf numFmtId="0" fontId="0" fillId="0" borderId="75" xfId="0" applyBorder="1" applyAlignment="1">
      <alignment/>
    </xf>
    <xf numFmtId="0" fontId="5" fillId="0" borderId="73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5" fillId="0" borderId="74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73" xfId="0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13" fillId="0" borderId="49" xfId="0" applyFont="1" applyBorder="1" applyAlignment="1">
      <alignment horizontal="center" vertical="center" wrapText="1"/>
    </xf>
    <xf numFmtId="0" fontId="8" fillId="0" borderId="103" xfId="0" applyFont="1" applyBorder="1" applyAlignment="1">
      <alignment wrapText="1"/>
    </xf>
    <xf numFmtId="0" fontId="22" fillId="0" borderId="32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" fillId="0" borderId="104" xfId="0" applyFont="1" applyBorder="1" applyAlignment="1">
      <alignment horizontal="center" vertical="center" textRotation="255" wrapText="1"/>
    </xf>
    <xf numFmtId="0" fontId="2" fillId="0" borderId="105" xfId="0" applyFont="1" applyBorder="1" applyAlignment="1">
      <alignment horizontal="center" vertical="center" textRotation="255" wrapText="1"/>
    </xf>
    <xf numFmtId="0" fontId="2" fillId="0" borderId="106" xfId="0" applyFont="1" applyBorder="1" applyAlignment="1">
      <alignment horizontal="center" vertical="center" textRotation="255" wrapText="1"/>
    </xf>
    <xf numFmtId="0" fontId="6" fillId="0" borderId="6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0" fillId="0" borderId="50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/>
    </xf>
    <xf numFmtId="0" fontId="10" fillId="0" borderId="108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5" fillId="0" borderId="107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/>
    </xf>
    <xf numFmtId="0" fontId="8" fillId="0" borderId="112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5" fillId="0" borderId="113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111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" fillId="0" borderId="115" xfId="0" applyFont="1" applyBorder="1" applyAlignment="1">
      <alignment horizontal="center" vertical="center" textRotation="255" wrapText="1"/>
    </xf>
    <xf numFmtId="0" fontId="0" fillId="0" borderId="104" xfId="0" applyBorder="1" applyAlignment="1">
      <alignment horizontal="center" vertical="center" textRotation="255" wrapText="1"/>
    </xf>
    <xf numFmtId="0" fontId="8" fillId="0" borderId="116" xfId="0" applyFont="1" applyBorder="1" applyAlignment="1">
      <alignment horizontal="left" vertical="top" wrapText="1"/>
    </xf>
    <xf numFmtId="0" fontId="2" fillId="0" borderId="116" xfId="0" applyFont="1" applyBorder="1" applyAlignment="1">
      <alignment horizontal="center" vertical="top" wrapText="1"/>
    </xf>
    <xf numFmtId="0" fontId="5" fillId="0" borderId="117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 textRotation="255"/>
    </xf>
    <xf numFmtId="0" fontId="8" fillId="0" borderId="104" xfId="0" applyFont="1" applyBorder="1" applyAlignment="1">
      <alignment horizontal="center" vertical="center" textRotation="255"/>
    </xf>
    <xf numFmtId="0" fontId="8" fillId="0" borderId="118" xfId="0" applyFont="1" applyBorder="1" applyAlignment="1">
      <alignment horizontal="center" vertical="center" textRotation="255"/>
    </xf>
    <xf numFmtId="0" fontId="2" fillId="0" borderId="119" xfId="0" applyFont="1" applyBorder="1" applyAlignment="1">
      <alignment horizontal="center" vertical="center" textRotation="255"/>
    </xf>
    <xf numFmtId="0" fontId="2" fillId="0" borderId="105" xfId="0" applyFont="1" applyBorder="1" applyAlignment="1">
      <alignment horizontal="center" vertical="center" textRotation="255"/>
    </xf>
    <xf numFmtId="0" fontId="2" fillId="0" borderId="118" xfId="0" applyFont="1" applyBorder="1" applyAlignment="1">
      <alignment horizontal="center" vertical="center" textRotation="255"/>
    </xf>
    <xf numFmtId="0" fontId="2" fillId="0" borderId="115" xfId="0" applyFont="1" applyBorder="1" applyAlignment="1">
      <alignment horizontal="center" vertical="center" textRotation="255"/>
    </xf>
    <xf numFmtId="0" fontId="2" fillId="0" borderId="104" xfId="0" applyFont="1" applyBorder="1" applyAlignment="1">
      <alignment horizontal="center" vertical="center" textRotation="255"/>
    </xf>
    <xf numFmtId="0" fontId="2" fillId="0" borderId="120" xfId="0" applyFont="1" applyBorder="1" applyAlignment="1">
      <alignment horizontal="center" vertical="center" textRotation="255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top" textRotation="255" wrapText="1"/>
    </xf>
    <xf numFmtId="0" fontId="8" fillId="0" borderId="104" xfId="0" applyFont="1" applyBorder="1" applyAlignment="1">
      <alignment horizontal="center" vertical="top" textRotation="255" wrapText="1"/>
    </xf>
    <xf numFmtId="0" fontId="8" fillId="0" borderId="120" xfId="0" applyFont="1" applyBorder="1" applyAlignment="1">
      <alignment horizontal="center" vertical="top" textRotation="255" wrapText="1"/>
    </xf>
    <xf numFmtId="0" fontId="2" fillId="0" borderId="116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2" fillId="0" borderId="117" xfId="0" applyFont="1" applyBorder="1" applyAlignment="1">
      <alignment vertical="center" textRotation="255" wrapText="1"/>
    </xf>
    <xf numFmtId="0" fontId="2" fillId="0" borderId="129" xfId="0" applyFont="1" applyBorder="1" applyAlignment="1">
      <alignment vertical="center" textRotation="255" wrapText="1"/>
    </xf>
    <xf numFmtId="0" fontId="2" fillId="0" borderId="130" xfId="0" applyFont="1" applyBorder="1" applyAlignment="1">
      <alignment vertical="center" textRotation="255" wrapText="1"/>
    </xf>
    <xf numFmtId="0" fontId="3" fillId="0" borderId="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selection activeCell="B5" sqref="B4:B5"/>
    </sheetView>
  </sheetViews>
  <sheetFormatPr defaultColWidth="9.00390625" defaultRowHeight="16.5"/>
  <cols>
    <col min="1" max="1" width="4.375" style="0" customWidth="1"/>
    <col min="2" max="2" width="16.625" style="0" customWidth="1"/>
    <col min="3" max="3" width="3.75390625" style="0" customWidth="1"/>
    <col min="4" max="4" width="4.875" style="0" customWidth="1"/>
    <col min="5" max="20" width="3.625" style="0" customWidth="1"/>
  </cols>
  <sheetData>
    <row r="1" spans="13:21" ht="9.75" customHeight="1">
      <c r="M1" s="231" t="s">
        <v>138</v>
      </c>
      <c r="N1" s="256"/>
      <c r="O1" s="256"/>
      <c r="P1" s="256"/>
      <c r="Q1" s="256"/>
      <c r="R1" s="256"/>
      <c r="S1" s="256"/>
      <c r="T1" s="256"/>
      <c r="U1" s="256"/>
    </row>
    <row r="2" spans="13:21" ht="9.75" customHeight="1">
      <c r="M2" s="231" t="s">
        <v>137</v>
      </c>
      <c r="N2" s="256"/>
      <c r="O2" s="256"/>
      <c r="P2" s="256"/>
      <c r="Q2" s="256"/>
      <c r="R2" s="256"/>
      <c r="S2" s="256"/>
      <c r="T2" s="256"/>
      <c r="U2" s="256"/>
    </row>
    <row r="3" spans="13:21" ht="9.75" customHeight="1">
      <c r="M3" s="231" t="s">
        <v>136</v>
      </c>
      <c r="N3" s="231"/>
      <c r="O3" s="231"/>
      <c r="P3" s="231"/>
      <c r="Q3" s="231"/>
      <c r="R3" s="231"/>
      <c r="S3" s="231"/>
      <c r="T3" s="231"/>
      <c r="U3" s="231"/>
    </row>
    <row r="4" spans="13:21" ht="9.75" customHeight="1">
      <c r="M4" s="231" t="s">
        <v>135</v>
      </c>
      <c r="N4" s="231"/>
      <c r="O4" s="231"/>
      <c r="P4" s="231"/>
      <c r="Q4" s="231"/>
      <c r="R4" s="231"/>
      <c r="S4" s="231"/>
      <c r="T4" s="231"/>
      <c r="U4" s="231"/>
    </row>
    <row r="5" spans="13:21" ht="9.75" customHeight="1">
      <c r="M5" s="231" t="s">
        <v>134</v>
      </c>
      <c r="N5" s="231"/>
      <c r="O5" s="231"/>
      <c r="P5" s="231"/>
      <c r="Q5" s="231"/>
      <c r="R5" s="231"/>
      <c r="S5" s="231"/>
      <c r="T5" s="231"/>
      <c r="U5" s="231"/>
    </row>
    <row r="6" spans="13:21" ht="9.75" customHeight="1">
      <c r="M6" s="231" t="s">
        <v>133</v>
      </c>
      <c r="N6" s="231"/>
      <c r="O6" s="231"/>
      <c r="P6" s="231"/>
      <c r="Q6" s="231"/>
      <c r="R6" s="231"/>
      <c r="S6" s="231"/>
      <c r="T6" s="231"/>
      <c r="U6" s="231"/>
    </row>
    <row r="7" spans="13:21" ht="9.75" customHeight="1">
      <c r="M7" s="231" t="s">
        <v>124</v>
      </c>
      <c r="N7" s="231"/>
      <c r="O7" s="231"/>
      <c r="P7" s="231"/>
      <c r="Q7" s="231"/>
      <c r="R7" s="231"/>
      <c r="S7" s="231"/>
      <c r="T7" s="231"/>
      <c r="U7" s="231"/>
    </row>
    <row r="8" spans="13:21" ht="9.75" customHeight="1">
      <c r="M8" s="350" t="s">
        <v>109</v>
      </c>
      <c r="N8" s="350"/>
      <c r="O8" s="350"/>
      <c r="P8" s="350"/>
      <c r="Q8" s="350"/>
      <c r="R8" s="350"/>
      <c r="S8" s="350"/>
      <c r="T8" s="350"/>
      <c r="U8" s="350"/>
    </row>
    <row r="9" spans="13:21" ht="9.75" customHeight="1">
      <c r="M9" s="350" t="s">
        <v>121</v>
      </c>
      <c r="N9" s="350"/>
      <c r="O9" s="350"/>
      <c r="P9" s="350"/>
      <c r="Q9" s="350"/>
      <c r="R9" s="350"/>
      <c r="S9" s="350"/>
      <c r="T9" s="350"/>
      <c r="U9" s="350"/>
    </row>
    <row r="10" spans="13:21" ht="9.75" customHeight="1">
      <c r="M10" s="350" t="s">
        <v>122</v>
      </c>
      <c r="N10" s="350"/>
      <c r="O10" s="350"/>
      <c r="P10" s="350"/>
      <c r="Q10" s="350"/>
      <c r="R10" s="350"/>
      <c r="S10" s="350"/>
      <c r="T10" s="350"/>
      <c r="U10" s="350"/>
    </row>
    <row r="11" spans="13:21" ht="9.75" customHeight="1">
      <c r="M11" s="350" t="s">
        <v>123</v>
      </c>
      <c r="N11" s="350"/>
      <c r="O11" s="350"/>
      <c r="P11" s="350"/>
      <c r="Q11" s="350"/>
      <c r="R11" s="350"/>
      <c r="S11" s="350"/>
      <c r="T11" s="350"/>
      <c r="U11" s="350"/>
    </row>
    <row r="12" spans="13:21" ht="9.75" customHeight="1">
      <c r="M12" s="231" t="s">
        <v>132</v>
      </c>
      <c r="N12" s="231"/>
      <c r="O12" s="231"/>
      <c r="P12" s="231"/>
      <c r="Q12" s="231"/>
      <c r="R12" s="231"/>
      <c r="S12" s="231"/>
      <c r="T12" s="231"/>
      <c r="U12" s="231"/>
    </row>
    <row r="13" spans="13:21" ht="9.75" customHeight="1">
      <c r="M13" s="231" t="s">
        <v>131</v>
      </c>
      <c r="N13" s="231"/>
      <c r="O13" s="231"/>
      <c r="P13" s="231"/>
      <c r="Q13" s="231"/>
      <c r="R13" s="231"/>
      <c r="S13" s="231"/>
      <c r="T13" s="231"/>
      <c r="U13" s="231"/>
    </row>
    <row r="14" spans="13:21" ht="9.75" customHeight="1">
      <c r="M14" s="350" t="s">
        <v>126</v>
      </c>
      <c r="N14" s="350"/>
      <c r="O14" s="350"/>
      <c r="P14" s="350"/>
      <c r="Q14" s="350"/>
      <c r="R14" s="350"/>
      <c r="S14" s="350"/>
      <c r="T14" s="350"/>
      <c r="U14" s="350"/>
    </row>
    <row r="15" spans="13:21" ht="9.75" customHeight="1">
      <c r="M15" s="350" t="s">
        <v>125</v>
      </c>
      <c r="N15" s="350"/>
      <c r="O15" s="350"/>
      <c r="P15" s="350"/>
      <c r="Q15" s="350"/>
      <c r="R15" s="350"/>
      <c r="S15" s="350"/>
      <c r="T15" s="350"/>
      <c r="U15" s="350"/>
    </row>
    <row r="16" spans="13:21" ht="9.75" customHeight="1">
      <c r="M16" s="350" t="s">
        <v>130</v>
      </c>
      <c r="N16" s="350"/>
      <c r="O16" s="350"/>
      <c r="P16" s="350"/>
      <c r="Q16" s="350"/>
      <c r="R16" s="350"/>
      <c r="S16" s="350"/>
      <c r="T16" s="350"/>
      <c r="U16" s="350"/>
    </row>
    <row r="17" spans="1:21" ht="9.75" customHeight="1">
      <c r="A17" s="2"/>
      <c r="B17" s="1"/>
      <c r="C17" s="16"/>
      <c r="D17" s="1"/>
      <c r="E17" s="1"/>
      <c r="F17" s="1"/>
      <c r="G17" s="1"/>
      <c r="H17" s="1"/>
      <c r="I17" s="1"/>
      <c r="J17" s="1"/>
      <c r="K17" s="1"/>
      <c r="L17" s="1"/>
      <c r="M17" s="350" t="s">
        <v>129</v>
      </c>
      <c r="N17" s="350"/>
      <c r="O17" s="350"/>
      <c r="P17" s="350"/>
      <c r="Q17" s="350"/>
      <c r="R17" s="350"/>
      <c r="S17" s="350"/>
      <c r="T17" s="350"/>
      <c r="U17" s="350"/>
    </row>
    <row r="18" spans="1:21" ht="9.75" customHeight="1">
      <c r="A18" s="348" t="s">
        <v>86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50" t="s">
        <v>128</v>
      </c>
      <c r="N18" s="350"/>
      <c r="O18" s="350"/>
      <c r="P18" s="350"/>
      <c r="Q18" s="350"/>
      <c r="R18" s="350"/>
      <c r="S18" s="350"/>
      <c r="T18" s="350"/>
      <c r="U18" s="350"/>
    </row>
    <row r="19" spans="1:21" ht="9.75" customHeight="1" thickBot="1">
      <c r="A19" s="349"/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50" t="s">
        <v>127</v>
      </c>
      <c r="N19" s="350"/>
      <c r="O19" s="350"/>
      <c r="P19" s="350"/>
      <c r="Q19" s="350"/>
      <c r="R19" s="350"/>
      <c r="S19" s="350"/>
      <c r="T19" s="350"/>
      <c r="U19" s="350"/>
    </row>
    <row r="20" spans="1:20" ht="15.75" customHeight="1">
      <c r="A20" s="336" t="s">
        <v>0</v>
      </c>
      <c r="B20" s="339" t="s">
        <v>1</v>
      </c>
      <c r="C20" s="342" t="s">
        <v>54</v>
      </c>
      <c r="D20" s="345" t="s">
        <v>2</v>
      </c>
      <c r="E20" s="329" t="s">
        <v>3</v>
      </c>
      <c r="F20" s="330"/>
      <c r="G20" s="330"/>
      <c r="H20" s="331"/>
      <c r="I20" s="329" t="s">
        <v>4</v>
      </c>
      <c r="J20" s="330"/>
      <c r="K20" s="330"/>
      <c r="L20" s="331"/>
      <c r="M20" s="329" t="s">
        <v>5</v>
      </c>
      <c r="N20" s="330"/>
      <c r="O20" s="330"/>
      <c r="P20" s="331"/>
      <c r="Q20" s="329" t="s">
        <v>6</v>
      </c>
      <c r="R20" s="330"/>
      <c r="S20" s="330"/>
      <c r="T20" s="331"/>
    </row>
    <row r="21" spans="1:20" ht="15.75" customHeight="1">
      <c r="A21" s="337"/>
      <c r="B21" s="340"/>
      <c r="C21" s="343"/>
      <c r="D21" s="346"/>
      <c r="E21" s="332" t="s">
        <v>7</v>
      </c>
      <c r="F21" s="333"/>
      <c r="G21" s="334" t="s">
        <v>8</v>
      </c>
      <c r="H21" s="335"/>
      <c r="I21" s="332" t="s">
        <v>7</v>
      </c>
      <c r="J21" s="333"/>
      <c r="K21" s="334" t="s">
        <v>8</v>
      </c>
      <c r="L21" s="335"/>
      <c r="M21" s="332" t="s">
        <v>7</v>
      </c>
      <c r="N21" s="333"/>
      <c r="O21" s="334" t="s">
        <v>8</v>
      </c>
      <c r="P21" s="335"/>
      <c r="Q21" s="332" t="s">
        <v>7</v>
      </c>
      <c r="R21" s="333"/>
      <c r="S21" s="334" t="s">
        <v>8</v>
      </c>
      <c r="T21" s="335"/>
    </row>
    <row r="22" spans="1:20" ht="15.75" customHeight="1">
      <c r="A22" s="338"/>
      <c r="B22" s="341"/>
      <c r="C22" s="344"/>
      <c r="D22" s="347"/>
      <c r="E22" s="190" t="s">
        <v>9</v>
      </c>
      <c r="F22" s="191" t="s">
        <v>10</v>
      </c>
      <c r="G22" s="192" t="s">
        <v>9</v>
      </c>
      <c r="H22" s="193" t="s">
        <v>10</v>
      </c>
      <c r="I22" s="190" t="s">
        <v>9</v>
      </c>
      <c r="J22" s="191" t="s">
        <v>10</v>
      </c>
      <c r="K22" s="192" t="s">
        <v>9</v>
      </c>
      <c r="L22" s="193" t="s">
        <v>10</v>
      </c>
      <c r="M22" s="190" t="s">
        <v>9</v>
      </c>
      <c r="N22" s="191" t="s">
        <v>10</v>
      </c>
      <c r="O22" s="194" t="s">
        <v>9</v>
      </c>
      <c r="P22" s="195" t="s">
        <v>10</v>
      </c>
      <c r="Q22" s="190" t="s">
        <v>9</v>
      </c>
      <c r="R22" s="191" t="s">
        <v>10</v>
      </c>
      <c r="S22" s="192" t="s">
        <v>9</v>
      </c>
      <c r="T22" s="193" t="s">
        <v>10</v>
      </c>
    </row>
    <row r="23" spans="1:20" ht="15.75" customHeight="1">
      <c r="A23" s="320" t="s">
        <v>57</v>
      </c>
      <c r="B23" s="3" t="s">
        <v>11</v>
      </c>
      <c r="C23" s="17"/>
      <c r="D23" s="64">
        <v>6</v>
      </c>
      <c r="E23" s="65">
        <v>3</v>
      </c>
      <c r="F23" s="66">
        <v>3</v>
      </c>
      <c r="G23" s="67">
        <v>3</v>
      </c>
      <c r="H23" s="68">
        <v>3</v>
      </c>
      <c r="I23" s="65"/>
      <c r="J23" s="66"/>
      <c r="K23" s="67"/>
      <c r="L23" s="68"/>
      <c r="M23" s="69"/>
      <c r="N23" s="70"/>
      <c r="O23" s="71"/>
      <c r="P23" s="72"/>
      <c r="Q23" s="69"/>
      <c r="R23" s="70"/>
      <c r="S23" s="71"/>
      <c r="T23" s="72"/>
    </row>
    <row r="24" spans="1:20" ht="15.75" customHeight="1">
      <c r="A24" s="321"/>
      <c r="B24" s="4" t="s">
        <v>21</v>
      </c>
      <c r="C24" s="10"/>
      <c r="D24" s="50">
        <v>3</v>
      </c>
      <c r="E24" s="46">
        <v>3</v>
      </c>
      <c r="F24" s="47">
        <v>3</v>
      </c>
      <c r="G24" s="48"/>
      <c r="H24" s="49"/>
      <c r="I24" s="46"/>
      <c r="J24" s="47"/>
      <c r="K24" s="48"/>
      <c r="L24" s="49"/>
      <c r="M24" s="73"/>
      <c r="N24" s="74"/>
      <c r="O24" s="75"/>
      <c r="P24" s="76"/>
      <c r="Q24" s="73"/>
      <c r="R24" s="74"/>
      <c r="S24" s="75"/>
      <c r="T24" s="76"/>
    </row>
    <row r="25" spans="1:20" ht="15.75" customHeight="1">
      <c r="A25" s="321"/>
      <c r="B25" s="4" t="s">
        <v>22</v>
      </c>
      <c r="C25" s="10"/>
      <c r="D25" s="50">
        <v>3</v>
      </c>
      <c r="E25" s="46"/>
      <c r="F25" s="47"/>
      <c r="G25" s="48">
        <v>3</v>
      </c>
      <c r="H25" s="49">
        <v>3</v>
      </c>
      <c r="I25" s="46"/>
      <c r="J25" s="47"/>
      <c r="K25" s="48"/>
      <c r="L25" s="49"/>
      <c r="M25" s="73"/>
      <c r="N25" s="74"/>
      <c r="O25" s="75"/>
      <c r="P25" s="76"/>
      <c r="Q25" s="73"/>
      <c r="R25" s="74"/>
      <c r="S25" s="75"/>
      <c r="T25" s="76"/>
    </row>
    <row r="26" spans="1:20" ht="15.75" customHeight="1">
      <c r="A26" s="321"/>
      <c r="B26" s="4" t="s">
        <v>23</v>
      </c>
      <c r="C26" s="10"/>
      <c r="D26" s="50" t="s">
        <v>58</v>
      </c>
      <c r="E26" s="46">
        <v>1</v>
      </c>
      <c r="F26" s="47">
        <v>2</v>
      </c>
      <c r="G26" s="48">
        <v>1</v>
      </c>
      <c r="H26" s="49">
        <v>2</v>
      </c>
      <c r="I26" s="77" t="s">
        <v>59</v>
      </c>
      <c r="J26" s="47">
        <v>2</v>
      </c>
      <c r="K26" s="78" t="s">
        <v>59</v>
      </c>
      <c r="L26" s="49">
        <v>2</v>
      </c>
      <c r="M26" s="77" t="s">
        <v>59</v>
      </c>
      <c r="N26" s="79">
        <v>2</v>
      </c>
      <c r="O26" s="80" t="s">
        <v>59</v>
      </c>
      <c r="P26" s="81">
        <v>2</v>
      </c>
      <c r="Q26" s="77" t="s">
        <v>59</v>
      </c>
      <c r="R26" s="82">
        <v>2</v>
      </c>
      <c r="S26" s="78" t="s">
        <v>59</v>
      </c>
      <c r="T26" s="81">
        <v>2</v>
      </c>
    </row>
    <row r="27" spans="1:20" ht="15.75" customHeight="1">
      <c r="A27" s="321"/>
      <c r="B27" s="4" t="s">
        <v>24</v>
      </c>
      <c r="C27" s="10"/>
      <c r="D27" s="50">
        <v>0</v>
      </c>
      <c r="E27" s="77" t="s">
        <v>60</v>
      </c>
      <c r="F27" s="47">
        <v>2</v>
      </c>
      <c r="G27" s="78" t="s">
        <v>60</v>
      </c>
      <c r="H27" s="49">
        <v>2</v>
      </c>
      <c r="I27" s="77" t="s">
        <v>60</v>
      </c>
      <c r="J27" s="47">
        <v>2</v>
      </c>
      <c r="K27" s="78" t="s">
        <v>60</v>
      </c>
      <c r="L27" s="49">
        <v>2</v>
      </c>
      <c r="M27" s="73"/>
      <c r="N27" s="74"/>
      <c r="O27" s="75"/>
      <c r="P27" s="76"/>
      <c r="Q27" s="73"/>
      <c r="R27" s="74"/>
      <c r="S27" s="75"/>
      <c r="T27" s="76"/>
    </row>
    <row r="28" spans="1:20" ht="15.75" customHeight="1" thickBot="1">
      <c r="A28" s="321"/>
      <c r="B28" s="5" t="s">
        <v>25</v>
      </c>
      <c r="C28" s="18"/>
      <c r="D28" s="83">
        <v>0</v>
      </c>
      <c r="E28" s="84"/>
      <c r="F28" s="85"/>
      <c r="G28" s="86">
        <v>0</v>
      </c>
      <c r="H28" s="87">
        <v>1</v>
      </c>
      <c r="I28" s="86">
        <v>0</v>
      </c>
      <c r="J28" s="85">
        <v>1</v>
      </c>
      <c r="K28" s="88">
        <v>0</v>
      </c>
      <c r="L28" s="87">
        <v>1</v>
      </c>
      <c r="M28" s="89">
        <v>0</v>
      </c>
      <c r="N28" s="90">
        <v>1</v>
      </c>
      <c r="O28" s="91">
        <v>0</v>
      </c>
      <c r="P28" s="92">
        <v>1</v>
      </c>
      <c r="Q28" s="89">
        <v>0</v>
      </c>
      <c r="R28" s="90">
        <v>1</v>
      </c>
      <c r="S28" s="91"/>
      <c r="T28" s="92"/>
    </row>
    <row r="29" spans="1:20" ht="15.75" customHeight="1" thickBot="1">
      <c r="A29" s="322"/>
      <c r="B29" s="22" t="s">
        <v>26</v>
      </c>
      <c r="C29" s="23"/>
      <c r="D29" s="93" t="s">
        <v>61</v>
      </c>
      <c r="E29" s="94">
        <v>7</v>
      </c>
      <c r="F29" s="95">
        <v>10</v>
      </c>
      <c r="G29" s="96">
        <v>7</v>
      </c>
      <c r="H29" s="97">
        <v>11</v>
      </c>
      <c r="I29" s="94">
        <v>1</v>
      </c>
      <c r="J29" s="95">
        <f>SUM(J23:J28)</f>
        <v>5</v>
      </c>
      <c r="K29" s="96">
        <v>1</v>
      </c>
      <c r="L29" s="97">
        <v>5</v>
      </c>
      <c r="M29" s="94">
        <v>1</v>
      </c>
      <c r="N29" s="95">
        <v>3</v>
      </c>
      <c r="O29" s="96">
        <v>1</v>
      </c>
      <c r="P29" s="97">
        <v>3</v>
      </c>
      <c r="Q29" s="94">
        <v>1</v>
      </c>
      <c r="R29" s="95">
        <v>3</v>
      </c>
      <c r="S29" s="96">
        <v>1</v>
      </c>
      <c r="T29" s="97">
        <v>2</v>
      </c>
    </row>
    <row r="30" spans="1:20" ht="15.75" customHeight="1">
      <c r="A30" s="323" t="s">
        <v>27</v>
      </c>
      <c r="B30" s="196" t="s">
        <v>82</v>
      </c>
      <c r="C30" s="178"/>
      <c r="D30" s="179">
        <v>2</v>
      </c>
      <c r="E30" s="41"/>
      <c r="F30" s="42"/>
      <c r="G30" s="43"/>
      <c r="H30" s="44"/>
      <c r="I30" s="41"/>
      <c r="J30" s="42"/>
      <c r="K30" s="43"/>
      <c r="L30" s="44"/>
      <c r="M30" s="41"/>
      <c r="N30" s="42"/>
      <c r="O30" s="43"/>
      <c r="P30" s="44"/>
      <c r="Q30" s="41"/>
      <c r="R30" s="42"/>
      <c r="S30" s="43"/>
      <c r="T30" s="44"/>
    </row>
    <row r="31" spans="1:20" ht="15.75" customHeight="1">
      <c r="A31" s="324"/>
      <c r="B31" s="4" t="s">
        <v>31</v>
      </c>
      <c r="C31" s="10"/>
      <c r="D31" s="50">
        <v>2</v>
      </c>
      <c r="E31" s="112"/>
      <c r="F31" s="113"/>
      <c r="G31" s="114"/>
      <c r="H31" s="115"/>
      <c r="I31" s="112"/>
      <c r="J31" s="113"/>
      <c r="K31" s="114"/>
      <c r="L31" s="115"/>
      <c r="M31" s="112"/>
      <c r="N31" s="113"/>
      <c r="O31" s="114"/>
      <c r="P31" s="115"/>
      <c r="Q31" s="112"/>
      <c r="R31" s="113"/>
      <c r="S31" s="114"/>
      <c r="T31" s="115"/>
    </row>
    <row r="32" spans="1:20" ht="15.75" customHeight="1">
      <c r="A32" s="324"/>
      <c r="B32" s="4" t="s">
        <v>16</v>
      </c>
      <c r="C32" s="10"/>
      <c r="D32" s="50">
        <v>2</v>
      </c>
      <c r="E32" s="112"/>
      <c r="F32" s="113"/>
      <c r="G32" s="114"/>
      <c r="H32" s="115"/>
      <c r="I32" s="112"/>
      <c r="J32" s="113"/>
      <c r="K32" s="114"/>
      <c r="L32" s="115"/>
      <c r="M32" s="112"/>
      <c r="N32" s="113"/>
      <c r="O32" s="114"/>
      <c r="P32" s="115"/>
      <c r="Q32" s="112"/>
      <c r="R32" s="113"/>
      <c r="S32" s="114"/>
      <c r="T32" s="115"/>
    </row>
    <row r="33" spans="1:20" ht="15.75" customHeight="1">
      <c r="A33" s="324"/>
      <c r="B33" s="4" t="s">
        <v>28</v>
      </c>
      <c r="C33" s="10"/>
      <c r="D33" s="50">
        <v>2</v>
      </c>
      <c r="E33" s="46"/>
      <c r="F33" s="47"/>
      <c r="G33" s="48"/>
      <c r="H33" s="49"/>
      <c r="I33" s="46"/>
      <c r="J33" s="47"/>
      <c r="K33" s="48"/>
      <c r="L33" s="49"/>
      <c r="M33" s="46"/>
      <c r="N33" s="47"/>
      <c r="O33" s="48"/>
      <c r="P33" s="49"/>
      <c r="Q33" s="46"/>
      <c r="R33" s="47"/>
      <c r="S33" s="48"/>
      <c r="T33" s="49"/>
    </row>
    <row r="34" spans="1:20" ht="15.75" customHeight="1">
      <c r="A34" s="324"/>
      <c r="B34" s="4" t="s">
        <v>30</v>
      </c>
      <c r="C34" s="10"/>
      <c r="D34" s="50">
        <v>2</v>
      </c>
      <c r="E34" s="46"/>
      <c r="F34" s="47"/>
      <c r="G34" s="48"/>
      <c r="H34" s="49"/>
      <c r="I34" s="46"/>
      <c r="J34" s="47"/>
      <c r="K34" s="48"/>
      <c r="L34" s="49"/>
      <c r="M34" s="46"/>
      <c r="N34" s="47"/>
      <c r="O34" s="48"/>
      <c r="P34" s="49"/>
      <c r="Q34" s="46"/>
      <c r="R34" s="47"/>
      <c r="S34" s="48"/>
      <c r="T34" s="49"/>
    </row>
    <row r="35" spans="1:20" ht="15.75" customHeight="1">
      <c r="A35" s="324"/>
      <c r="B35" s="4" t="s">
        <v>29</v>
      </c>
      <c r="C35" s="188"/>
      <c r="D35" s="180">
        <v>2</v>
      </c>
      <c r="E35" s="46"/>
      <c r="F35" s="47"/>
      <c r="G35" s="48"/>
      <c r="H35" s="49"/>
      <c r="I35" s="46"/>
      <c r="J35" s="47"/>
      <c r="K35" s="48"/>
      <c r="L35" s="49"/>
      <c r="M35" s="46"/>
      <c r="N35" s="47"/>
      <c r="O35" s="48"/>
      <c r="P35" s="49"/>
      <c r="Q35" s="46"/>
      <c r="R35" s="47"/>
      <c r="S35" s="48"/>
      <c r="T35" s="49"/>
    </row>
    <row r="36" spans="1:20" ht="15.75" customHeight="1" thickBot="1">
      <c r="A36" s="324"/>
      <c r="B36" s="181" t="s">
        <v>32</v>
      </c>
      <c r="C36" s="182"/>
      <c r="D36" s="183">
        <v>2</v>
      </c>
      <c r="E36" s="184"/>
      <c r="F36" s="185"/>
      <c r="G36" s="186"/>
      <c r="H36" s="187"/>
      <c r="I36" s="184"/>
      <c r="J36" s="185"/>
      <c r="K36" s="186"/>
      <c r="L36" s="187"/>
      <c r="M36" s="184"/>
      <c r="N36" s="185"/>
      <c r="O36" s="186"/>
      <c r="P36" s="187"/>
      <c r="Q36" s="184"/>
      <c r="R36" s="185"/>
      <c r="S36" s="186"/>
      <c r="T36" s="187"/>
    </row>
    <row r="37" spans="1:20" ht="15.75" customHeight="1" thickBot="1">
      <c r="A37" s="325"/>
      <c r="B37" s="22" t="s">
        <v>26</v>
      </c>
      <c r="C37" s="23"/>
      <c r="D37" s="103">
        <f>SUM(D30:D36)</f>
        <v>14</v>
      </c>
      <c r="E37" s="94"/>
      <c r="F37" s="95"/>
      <c r="G37" s="96"/>
      <c r="H37" s="97"/>
      <c r="I37" s="94"/>
      <c r="J37" s="95"/>
      <c r="K37" s="96"/>
      <c r="L37" s="97"/>
      <c r="M37" s="94"/>
      <c r="N37" s="95"/>
      <c r="O37" s="96"/>
      <c r="P37" s="97"/>
      <c r="Q37" s="94"/>
      <c r="R37" s="95"/>
      <c r="S37" s="96"/>
      <c r="T37" s="97"/>
    </row>
    <row r="38" spans="1:20" ht="15.75" customHeight="1">
      <c r="A38" s="320" t="s">
        <v>97</v>
      </c>
      <c r="B38" s="27" t="s">
        <v>56</v>
      </c>
      <c r="C38" s="28"/>
      <c r="D38" s="104">
        <v>3</v>
      </c>
      <c r="E38" s="105">
        <v>3</v>
      </c>
      <c r="F38" s="106">
        <v>3</v>
      </c>
      <c r="G38" s="107"/>
      <c r="H38" s="108"/>
      <c r="I38" s="109"/>
      <c r="J38" s="110"/>
      <c r="K38" s="107"/>
      <c r="L38" s="108"/>
      <c r="M38" s="109"/>
      <c r="N38" s="110"/>
      <c r="O38" s="107"/>
      <c r="P38" s="108"/>
      <c r="Q38" s="109"/>
      <c r="R38" s="110"/>
      <c r="S38" s="107"/>
      <c r="T38" s="108"/>
    </row>
    <row r="39" spans="1:20" ht="15.75" customHeight="1" thickBot="1">
      <c r="A39" s="321"/>
      <c r="B39" s="29"/>
      <c r="C39" s="21"/>
      <c r="D39" s="111"/>
      <c r="E39" s="112"/>
      <c r="F39" s="113"/>
      <c r="G39" s="114"/>
      <c r="H39" s="115"/>
      <c r="I39" s="112"/>
      <c r="J39" s="113"/>
      <c r="K39" s="114"/>
      <c r="L39" s="115"/>
      <c r="M39" s="112"/>
      <c r="N39" s="113"/>
      <c r="O39" s="114"/>
      <c r="P39" s="115"/>
      <c r="Q39" s="112"/>
      <c r="R39" s="113"/>
      <c r="S39" s="114"/>
      <c r="T39" s="115"/>
    </row>
    <row r="40" spans="1:20" ht="15.75" customHeight="1" thickBot="1">
      <c r="A40" s="322"/>
      <c r="B40" s="22" t="s">
        <v>12</v>
      </c>
      <c r="C40" s="23"/>
      <c r="D40" s="103">
        <v>3</v>
      </c>
      <c r="E40" s="94">
        <v>3</v>
      </c>
      <c r="F40" s="95">
        <v>3</v>
      </c>
      <c r="G40" s="96"/>
      <c r="H40" s="97"/>
      <c r="I40" s="94"/>
      <c r="J40" s="95"/>
      <c r="K40" s="96"/>
      <c r="L40" s="97"/>
      <c r="M40" s="94"/>
      <c r="N40" s="95"/>
      <c r="O40" s="96"/>
      <c r="P40" s="97"/>
      <c r="Q40" s="94"/>
      <c r="R40" s="95"/>
      <c r="S40" s="96"/>
      <c r="T40" s="97"/>
    </row>
    <row r="41" spans="1:20" ht="15.75" customHeight="1">
      <c r="A41" s="326" t="s">
        <v>87</v>
      </c>
      <c r="B41" s="197" t="s">
        <v>69</v>
      </c>
      <c r="C41" s="9" t="s">
        <v>55</v>
      </c>
      <c r="D41" s="32">
        <v>4</v>
      </c>
      <c r="E41" s="33">
        <v>2</v>
      </c>
      <c r="F41" s="34">
        <v>2</v>
      </c>
      <c r="G41" s="35">
        <v>2</v>
      </c>
      <c r="H41" s="36">
        <v>2</v>
      </c>
      <c r="I41" s="37"/>
      <c r="J41" s="38"/>
      <c r="K41" s="39"/>
      <c r="L41" s="40"/>
      <c r="M41" s="41"/>
      <c r="N41" s="42"/>
      <c r="O41" s="43"/>
      <c r="P41" s="44"/>
      <c r="Q41" s="41"/>
      <c r="R41" s="42"/>
      <c r="S41" s="43"/>
      <c r="T41" s="44"/>
    </row>
    <row r="42" spans="1:20" ht="15.75" customHeight="1">
      <c r="A42" s="327"/>
      <c r="B42" s="197" t="s">
        <v>33</v>
      </c>
      <c r="C42" s="6"/>
      <c r="D42" s="45">
        <v>4</v>
      </c>
      <c r="E42" s="46">
        <v>2</v>
      </c>
      <c r="F42" s="47">
        <v>2</v>
      </c>
      <c r="G42" s="48">
        <v>2</v>
      </c>
      <c r="H42" s="49">
        <v>2</v>
      </c>
      <c r="I42" s="46"/>
      <c r="J42" s="47"/>
      <c r="K42" s="48"/>
      <c r="L42" s="49"/>
      <c r="M42" s="46"/>
      <c r="N42" s="47"/>
      <c r="O42" s="48"/>
      <c r="P42" s="49"/>
      <c r="Q42" s="46"/>
      <c r="R42" s="47"/>
      <c r="S42" s="48"/>
      <c r="T42" s="49"/>
    </row>
    <row r="43" spans="1:20" ht="15.75" customHeight="1">
      <c r="A43" s="327"/>
      <c r="B43" s="197" t="s">
        <v>34</v>
      </c>
      <c r="C43" s="6"/>
      <c r="D43" s="45">
        <v>4</v>
      </c>
      <c r="E43" s="46">
        <v>2</v>
      </c>
      <c r="F43" s="47">
        <v>2</v>
      </c>
      <c r="G43" s="48">
        <v>2</v>
      </c>
      <c r="H43" s="49">
        <v>2</v>
      </c>
      <c r="I43" s="46"/>
      <c r="J43" s="47"/>
      <c r="K43" s="48"/>
      <c r="L43" s="49"/>
      <c r="M43" s="46"/>
      <c r="N43" s="47"/>
      <c r="O43" s="48"/>
      <c r="P43" s="49"/>
      <c r="Q43" s="46"/>
      <c r="R43" s="47"/>
      <c r="S43" s="48"/>
      <c r="T43" s="49"/>
    </row>
    <row r="44" spans="1:20" ht="15.75" customHeight="1">
      <c r="A44" s="327"/>
      <c r="B44" s="197" t="s">
        <v>70</v>
      </c>
      <c r="C44" s="6" t="s">
        <v>55</v>
      </c>
      <c r="D44" s="45">
        <v>4</v>
      </c>
      <c r="E44" s="46">
        <v>2</v>
      </c>
      <c r="F44" s="47">
        <v>2</v>
      </c>
      <c r="G44" s="48">
        <v>2</v>
      </c>
      <c r="H44" s="49">
        <v>2</v>
      </c>
      <c r="I44" s="46"/>
      <c r="J44" s="47"/>
      <c r="K44" s="48"/>
      <c r="L44" s="49"/>
      <c r="M44" s="46"/>
      <c r="N44" s="47"/>
      <c r="O44" s="48"/>
      <c r="P44" s="49"/>
      <c r="Q44" s="46"/>
      <c r="R44" s="47"/>
      <c r="S44" s="48"/>
      <c r="T44" s="49"/>
    </row>
    <row r="45" spans="1:20" ht="15.75" customHeight="1">
      <c r="A45" s="327"/>
      <c r="B45" s="198" t="s">
        <v>71</v>
      </c>
      <c r="C45" s="9" t="s">
        <v>55</v>
      </c>
      <c r="D45" s="50">
        <v>4</v>
      </c>
      <c r="E45" s="46"/>
      <c r="F45" s="47"/>
      <c r="G45" s="48"/>
      <c r="H45" s="49"/>
      <c r="I45" s="46">
        <v>2</v>
      </c>
      <c r="J45" s="47">
        <v>2</v>
      </c>
      <c r="K45" s="48">
        <v>2</v>
      </c>
      <c r="L45" s="49">
        <v>2</v>
      </c>
      <c r="M45" s="46"/>
      <c r="N45" s="47"/>
      <c r="O45" s="48"/>
      <c r="P45" s="49"/>
      <c r="Q45" s="46"/>
      <c r="R45" s="47"/>
      <c r="S45" s="48"/>
      <c r="T45" s="49"/>
    </row>
    <row r="46" spans="1:20" ht="15.75" customHeight="1">
      <c r="A46" s="327"/>
      <c r="B46" s="197" t="s">
        <v>79</v>
      </c>
      <c r="C46" s="6" t="s">
        <v>55</v>
      </c>
      <c r="D46" s="50">
        <v>4</v>
      </c>
      <c r="E46" s="46"/>
      <c r="F46" s="47"/>
      <c r="G46" s="48"/>
      <c r="H46" s="49"/>
      <c r="I46" s="46">
        <v>2</v>
      </c>
      <c r="J46" s="47">
        <v>2</v>
      </c>
      <c r="K46" s="48">
        <v>2</v>
      </c>
      <c r="L46" s="49">
        <v>2</v>
      </c>
      <c r="M46" s="46"/>
      <c r="N46" s="47"/>
      <c r="O46" s="48"/>
      <c r="P46" s="49"/>
      <c r="Q46" s="46"/>
      <c r="R46" s="47"/>
      <c r="S46" s="48"/>
      <c r="T46" s="49"/>
    </row>
    <row r="47" spans="1:20" ht="15.75" customHeight="1">
      <c r="A47" s="327"/>
      <c r="B47" s="197" t="s">
        <v>19</v>
      </c>
      <c r="C47" s="6" t="s">
        <v>55</v>
      </c>
      <c r="D47" s="45">
        <v>2</v>
      </c>
      <c r="E47" s="46"/>
      <c r="F47" s="47"/>
      <c r="G47" s="48"/>
      <c r="H47" s="49"/>
      <c r="I47" s="46"/>
      <c r="J47" s="47"/>
      <c r="K47" s="48"/>
      <c r="L47" s="49"/>
      <c r="M47" s="46">
        <v>2</v>
      </c>
      <c r="N47" s="47">
        <v>2</v>
      </c>
      <c r="O47" s="48"/>
      <c r="P47" s="49"/>
      <c r="Q47" s="46"/>
      <c r="R47" s="47"/>
      <c r="S47" s="48"/>
      <c r="T47" s="49"/>
    </row>
    <row r="48" spans="1:20" ht="15.75" customHeight="1">
      <c r="A48" s="327"/>
      <c r="B48" s="197" t="s">
        <v>80</v>
      </c>
      <c r="C48" s="6" t="s">
        <v>55</v>
      </c>
      <c r="D48" s="45">
        <v>4</v>
      </c>
      <c r="E48" s="46"/>
      <c r="F48" s="47"/>
      <c r="G48" s="48"/>
      <c r="H48" s="49"/>
      <c r="I48" s="46"/>
      <c r="J48" s="47"/>
      <c r="K48" s="48"/>
      <c r="L48" s="49"/>
      <c r="M48" s="46">
        <v>2</v>
      </c>
      <c r="N48" s="47">
        <v>2</v>
      </c>
      <c r="O48" s="48">
        <v>2</v>
      </c>
      <c r="P48" s="49">
        <v>2</v>
      </c>
      <c r="Q48" s="46"/>
      <c r="R48" s="47"/>
      <c r="S48" s="48"/>
      <c r="T48" s="49"/>
    </row>
    <row r="49" spans="1:20" ht="15.75" customHeight="1">
      <c r="A49" s="327"/>
      <c r="B49" s="197" t="s">
        <v>35</v>
      </c>
      <c r="C49" s="6" t="s">
        <v>55</v>
      </c>
      <c r="D49" s="45">
        <v>4</v>
      </c>
      <c r="E49" s="46"/>
      <c r="F49" s="47"/>
      <c r="G49" s="48"/>
      <c r="H49" s="49"/>
      <c r="I49" s="46"/>
      <c r="J49" s="47"/>
      <c r="K49" s="48"/>
      <c r="L49" s="49"/>
      <c r="M49" s="46">
        <v>2</v>
      </c>
      <c r="N49" s="47">
        <v>2</v>
      </c>
      <c r="O49" s="48">
        <v>2</v>
      </c>
      <c r="P49" s="49">
        <v>2</v>
      </c>
      <c r="Q49" s="46"/>
      <c r="R49" s="47"/>
      <c r="S49" s="48"/>
      <c r="T49" s="49"/>
    </row>
    <row r="50" spans="1:20" ht="21.75" customHeight="1">
      <c r="A50" s="327"/>
      <c r="B50" s="197" t="s">
        <v>73</v>
      </c>
      <c r="C50" s="6" t="s">
        <v>55</v>
      </c>
      <c r="D50" s="45">
        <v>2</v>
      </c>
      <c r="E50" s="46"/>
      <c r="F50" s="47"/>
      <c r="G50" s="48"/>
      <c r="H50" s="49"/>
      <c r="I50" s="46"/>
      <c r="J50" s="47"/>
      <c r="K50" s="48"/>
      <c r="L50" s="49"/>
      <c r="M50" s="46"/>
      <c r="N50" s="47"/>
      <c r="O50" s="48">
        <v>2</v>
      </c>
      <c r="P50" s="49">
        <v>2</v>
      </c>
      <c r="Q50" s="46"/>
      <c r="R50" s="47"/>
      <c r="S50" s="48"/>
      <c r="T50" s="49"/>
    </row>
    <row r="51" spans="1:20" ht="15.75" customHeight="1">
      <c r="A51" s="327"/>
      <c r="B51" s="197" t="s">
        <v>74</v>
      </c>
      <c r="C51" s="6" t="s">
        <v>55</v>
      </c>
      <c r="D51" s="50">
        <v>4</v>
      </c>
      <c r="E51" s="46"/>
      <c r="F51" s="47"/>
      <c r="G51" s="48"/>
      <c r="H51" s="49"/>
      <c r="I51" s="46"/>
      <c r="J51" s="47"/>
      <c r="K51" s="48"/>
      <c r="L51" s="49"/>
      <c r="M51" s="46"/>
      <c r="N51" s="47"/>
      <c r="O51" s="48">
        <v>2</v>
      </c>
      <c r="P51" s="49">
        <v>2</v>
      </c>
      <c r="Q51" s="46">
        <v>2</v>
      </c>
      <c r="R51" s="47">
        <v>2</v>
      </c>
      <c r="S51" s="48"/>
      <c r="T51" s="49"/>
    </row>
    <row r="52" spans="1:20" ht="15.75" customHeight="1">
      <c r="A52" s="327"/>
      <c r="B52" s="197" t="s">
        <v>75</v>
      </c>
      <c r="C52" s="6" t="s">
        <v>55</v>
      </c>
      <c r="D52" s="45">
        <v>2</v>
      </c>
      <c r="E52" s="46"/>
      <c r="F52" s="47"/>
      <c r="G52" s="48"/>
      <c r="H52" s="49"/>
      <c r="I52" s="46"/>
      <c r="J52" s="47"/>
      <c r="K52" s="48"/>
      <c r="L52" s="49"/>
      <c r="M52" s="46"/>
      <c r="N52" s="47"/>
      <c r="O52" s="48"/>
      <c r="P52" s="49"/>
      <c r="Q52" s="46">
        <v>2</v>
      </c>
      <c r="R52" s="47">
        <v>2</v>
      </c>
      <c r="S52" s="48"/>
      <c r="T52" s="49"/>
    </row>
    <row r="53" spans="1:20" ht="15.75" customHeight="1">
      <c r="A53" s="327"/>
      <c r="B53" s="197" t="s">
        <v>72</v>
      </c>
      <c r="C53" s="6"/>
      <c r="D53" s="45">
        <v>2</v>
      </c>
      <c r="E53" s="46"/>
      <c r="F53" s="47"/>
      <c r="G53" s="48"/>
      <c r="H53" s="49"/>
      <c r="I53" s="46"/>
      <c r="J53" s="47"/>
      <c r="K53" s="48"/>
      <c r="L53" s="49"/>
      <c r="M53" s="46"/>
      <c r="N53" s="47"/>
      <c r="O53" s="48"/>
      <c r="P53" s="49"/>
      <c r="Q53" s="46">
        <v>2</v>
      </c>
      <c r="R53" s="47">
        <v>2</v>
      </c>
      <c r="S53" s="48"/>
      <c r="T53" s="49"/>
    </row>
    <row r="54" spans="1:20" ht="15.75" customHeight="1">
      <c r="A54" s="327"/>
      <c r="B54" s="197" t="s">
        <v>76</v>
      </c>
      <c r="C54" s="6" t="s">
        <v>55</v>
      </c>
      <c r="D54" s="45">
        <v>4</v>
      </c>
      <c r="E54" s="46"/>
      <c r="F54" s="47"/>
      <c r="G54" s="48"/>
      <c r="H54" s="49"/>
      <c r="I54" s="46"/>
      <c r="J54" s="47"/>
      <c r="K54" s="48"/>
      <c r="L54" s="49"/>
      <c r="M54" s="46"/>
      <c r="N54" s="47"/>
      <c r="O54" s="48"/>
      <c r="P54" s="49"/>
      <c r="Q54" s="46">
        <v>2</v>
      </c>
      <c r="R54" s="47">
        <v>2</v>
      </c>
      <c r="S54" s="51">
        <v>2</v>
      </c>
      <c r="T54" s="49">
        <v>2</v>
      </c>
    </row>
    <row r="55" spans="1:20" ht="15.75" customHeight="1">
      <c r="A55" s="327"/>
      <c r="B55" s="197" t="s">
        <v>15</v>
      </c>
      <c r="C55" s="6"/>
      <c r="D55" s="45">
        <v>2</v>
      </c>
      <c r="E55" s="52"/>
      <c r="F55" s="53"/>
      <c r="G55" s="54"/>
      <c r="H55" s="55"/>
      <c r="I55" s="52"/>
      <c r="J55" s="53"/>
      <c r="K55" s="54"/>
      <c r="L55" s="55"/>
      <c r="M55" s="52"/>
      <c r="N55" s="53"/>
      <c r="O55" s="54"/>
      <c r="P55" s="55"/>
      <c r="Q55" s="52"/>
      <c r="R55" s="53"/>
      <c r="S55" s="56">
        <v>2</v>
      </c>
      <c r="T55" s="55">
        <v>2</v>
      </c>
    </row>
    <row r="56" spans="1:20" ht="15.75" customHeight="1" thickBot="1">
      <c r="A56" s="328"/>
      <c r="B56" s="11" t="s">
        <v>26</v>
      </c>
      <c r="C56" s="12"/>
      <c r="D56" s="57">
        <f>SUM(D41:D55)</f>
        <v>50</v>
      </c>
      <c r="E56" s="58">
        <f aca="true" t="shared" si="0" ref="E56:P56">SUM(E41:E53)</f>
        <v>8</v>
      </c>
      <c r="F56" s="59">
        <f t="shared" si="0"/>
        <v>8</v>
      </c>
      <c r="G56" s="60">
        <f t="shared" si="0"/>
        <v>8</v>
      </c>
      <c r="H56" s="61">
        <f t="shared" si="0"/>
        <v>8</v>
      </c>
      <c r="I56" s="58">
        <f t="shared" si="0"/>
        <v>4</v>
      </c>
      <c r="J56" s="59">
        <f t="shared" si="0"/>
        <v>4</v>
      </c>
      <c r="K56" s="62">
        <f t="shared" si="0"/>
        <v>4</v>
      </c>
      <c r="L56" s="63">
        <f t="shared" si="0"/>
        <v>4</v>
      </c>
      <c r="M56" s="58">
        <f t="shared" si="0"/>
        <v>6</v>
      </c>
      <c r="N56" s="59">
        <f t="shared" si="0"/>
        <v>6</v>
      </c>
      <c r="O56" s="62">
        <f t="shared" si="0"/>
        <v>8</v>
      </c>
      <c r="P56" s="63">
        <f t="shared" si="0"/>
        <v>8</v>
      </c>
      <c r="Q56" s="58">
        <f>SUM(Q41:Q54)</f>
        <v>8</v>
      </c>
      <c r="R56" s="59">
        <f>SUM(R41:R54)</f>
        <v>8</v>
      </c>
      <c r="S56" s="62">
        <f>SUM(S54:S55)</f>
        <v>4</v>
      </c>
      <c r="T56" s="61">
        <f>SUM(T54:T55)</f>
        <v>4</v>
      </c>
    </row>
    <row r="57" spans="1:20" ht="15.75" customHeight="1" thickBot="1">
      <c r="A57" s="313" t="s">
        <v>89</v>
      </c>
      <c r="B57" s="263" t="s">
        <v>36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4"/>
    </row>
    <row r="58" spans="1:20" ht="15.75" customHeight="1">
      <c r="A58" s="314"/>
      <c r="B58" s="315" t="s">
        <v>83</v>
      </c>
      <c r="C58" s="316"/>
      <c r="D58" s="317">
        <v>4</v>
      </c>
      <c r="E58" s="318"/>
      <c r="F58" s="296"/>
      <c r="G58" s="319"/>
      <c r="H58" s="310"/>
      <c r="I58" s="318">
        <v>2</v>
      </c>
      <c r="J58" s="296">
        <v>2</v>
      </c>
      <c r="K58" s="297">
        <v>2</v>
      </c>
      <c r="L58" s="310">
        <v>2</v>
      </c>
      <c r="M58" s="311"/>
      <c r="N58" s="306"/>
      <c r="O58" s="308"/>
      <c r="P58" s="293"/>
      <c r="Q58" s="295"/>
      <c r="R58" s="291"/>
      <c r="S58" s="292"/>
      <c r="T58" s="299"/>
    </row>
    <row r="59" spans="1:20" ht="15.75" customHeight="1">
      <c r="A59" s="314"/>
      <c r="B59" s="301"/>
      <c r="C59" s="303"/>
      <c r="D59" s="305"/>
      <c r="E59" s="284"/>
      <c r="F59" s="286"/>
      <c r="G59" s="288"/>
      <c r="H59" s="290"/>
      <c r="I59" s="284"/>
      <c r="J59" s="286"/>
      <c r="K59" s="298"/>
      <c r="L59" s="290"/>
      <c r="M59" s="312"/>
      <c r="N59" s="307"/>
      <c r="O59" s="309"/>
      <c r="P59" s="294"/>
      <c r="Q59" s="268"/>
      <c r="R59" s="270"/>
      <c r="S59" s="272"/>
      <c r="T59" s="274"/>
    </row>
    <row r="60" spans="1:20" ht="15.75" customHeight="1">
      <c r="A60" s="314"/>
      <c r="B60" s="300" t="s">
        <v>84</v>
      </c>
      <c r="C60" s="302"/>
      <c r="D60" s="304">
        <v>4</v>
      </c>
      <c r="E60" s="283"/>
      <c r="F60" s="285"/>
      <c r="G60" s="287"/>
      <c r="H60" s="289"/>
      <c r="I60" s="283"/>
      <c r="J60" s="285"/>
      <c r="K60" s="287"/>
      <c r="L60" s="289"/>
      <c r="M60" s="275">
        <v>2</v>
      </c>
      <c r="N60" s="277">
        <v>2</v>
      </c>
      <c r="O60" s="279">
        <v>2</v>
      </c>
      <c r="P60" s="281">
        <v>2</v>
      </c>
      <c r="Q60" s="267"/>
      <c r="R60" s="269"/>
      <c r="S60" s="271"/>
      <c r="T60" s="273"/>
    </row>
    <row r="61" spans="1:20" ht="15.75" customHeight="1">
      <c r="A61" s="314"/>
      <c r="B61" s="301"/>
      <c r="C61" s="303"/>
      <c r="D61" s="305"/>
      <c r="E61" s="284"/>
      <c r="F61" s="286"/>
      <c r="G61" s="288"/>
      <c r="H61" s="290"/>
      <c r="I61" s="284"/>
      <c r="J61" s="286"/>
      <c r="K61" s="288"/>
      <c r="L61" s="290"/>
      <c r="M61" s="276"/>
      <c r="N61" s="278"/>
      <c r="O61" s="280"/>
      <c r="P61" s="282"/>
      <c r="Q61" s="268"/>
      <c r="R61" s="270"/>
      <c r="S61" s="272"/>
      <c r="T61" s="274"/>
    </row>
    <row r="62" spans="1:20" ht="15.75" customHeight="1" thickBot="1">
      <c r="A62" s="314"/>
      <c r="B62" s="14" t="s">
        <v>26</v>
      </c>
      <c r="C62" s="15"/>
      <c r="D62" s="119">
        <f>SUM(D58:D61)</f>
        <v>8</v>
      </c>
      <c r="E62" s="58">
        <v>0</v>
      </c>
      <c r="F62" s="59">
        <v>0</v>
      </c>
      <c r="G62" s="60">
        <v>0</v>
      </c>
      <c r="H62" s="61">
        <v>0</v>
      </c>
      <c r="I62" s="58">
        <f>SUM(I58:I61)</f>
        <v>2</v>
      </c>
      <c r="J62" s="59">
        <f>SUM(J58:J61)</f>
        <v>2</v>
      </c>
      <c r="K62" s="60">
        <f>SUM(K58:K61)</f>
        <v>2</v>
      </c>
      <c r="L62" s="61">
        <f>SUM(L58:L61)</f>
        <v>2</v>
      </c>
      <c r="M62" s="58">
        <f>SUM(M60)</f>
        <v>2</v>
      </c>
      <c r="N62" s="59">
        <f>SUM(N58:N61)</f>
        <v>2</v>
      </c>
      <c r="O62" s="62">
        <f>SUM(O58:O61)</f>
        <v>2</v>
      </c>
      <c r="P62" s="61">
        <f>SUM(P58:P61)</f>
        <v>2</v>
      </c>
      <c r="Q62" s="58">
        <v>0</v>
      </c>
      <c r="R62" s="59">
        <v>0</v>
      </c>
      <c r="S62" s="60">
        <v>0</v>
      </c>
      <c r="T62" s="120">
        <v>0</v>
      </c>
    </row>
    <row r="63" spans="1:20" ht="15.75" customHeight="1" thickBot="1">
      <c r="A63" s="260" t="s">
        <v>88</v>
      </c>
      <c r="B63" s="263" t="s">
        <v>105</v>
      </c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4"/>
    </row>
    <row r="64" spans="1:20" ht="12" customHeight="1">
      <c r="A64" s="260"/>
      <c r="B64" s="199" t="s">
        <v>81</v>
      </c>
      <c r="C64" s="13"/>
      <c r="D64" s="98">
        <v>3</v>
      </c>
      <c r="E64" s="99"/>
      <c r="F64" s="100"/>
      <c r="G64" s="101"/>
      <c r="H64" s="102"/>
      <c r="I64" s="99">
        <v>3</v>
      </c>
      <c r="J64" s="100">
        <v>3</v>
      </c>
      <c r="K64" s="101"/>
      <c r="L64" s="102"/>
      <c r="M64" s="99"/>
      <c r="N64" s="100"/>
      <c r="O64" s="101"/>
      <c r="P64" s="102"/>
      <c r="Q64" s="99"/>
      <c r="R64" s="100"/>
      <c r="S64" s="101"/>
      <c r="T64" s="102"/>
    </row>
    <row r="65" spans="1:20" ht="12" customHeight="1">
      <c r="A65" s="260"/>
      <c r="B65" s="200" t="s">
        <v>37</v>
      </c>
      <c r="C65" s="19"/>
      <c r="D65" s="50">
        <v>3</v>
      </c>
      <c r="E65" s="46"/>
      <c r="F65" s="47"/>
      <c r="G65" s="48"/>
      <c r="H65" s="49"/>
      <c r="I65" s="46"/>
      <c r="J65" s="47"/>
      <c r="K65" s="51">
        <v>3</v>
      </c>
      <c r="L65" s="47">
        <v>3</v>
      </c>
      <c r="M65" s="99"/>
      <c r="N65" s="100"/>
      <c r="O65" s="101"/>
      <c r="P65" s="102"/>
      <c r="Q65" s="99"/>
      <c r="R65" s="100"/>
      <c r="S65" s="101"/>
      <c r="T65" s="102"/>
    </row>
    <row r="66" spans="1:20" ht="12" customHeight="1">
      <c r="A66" s="260"/>
      <c r="B66" s="200" t="s">
        <v>38</v>
      </c>
      <c r="C66" s="19" t="s">
        <v>55</v>
      </c>
      <c r="D66" s="50">
        <v>3</v>
      </c>
      <c r="E66" s="46"/>
      <c r="F66" s="47"/>
      <c r="G66" s="48"/>
      <c r="H66" s="49"/>
      <c r="I66" s="46"/>
      <c r="J66" s="47"/>
      <c r="K66" s="48"/>
      <c r="L66" s="49"/>
      <c r="M66" s="121">
        <v>3</v>
      </c>
      <c r="N66" s="122">
        <v>3</v>
      </c>
      <c r="O66" s="48"/>
      <c r="P66" s="49"/>
      <c r="Q66" s="46"/>
      <c r="R66" s="47"/>
      <c r="S66" s="48"/>
      <c r="T66" s="49"/>
    </row>
    <row r="67" spans="1:20" ht="12" customHeight="1">
      <c r="A67" s="260"/>
      <c r="B67" s="200" t="s">
        <v>14</v>
      </c>
      <c r="C67" s="19"/>
      <c r="D67" s="50">
        <v>3</v>
      </c>
      <c r="E67" s="46"/>
      <c r="F67" s="47"/>
      <c r="G67" s="48"/>
      <c r="H67" s="49"/>
      <c r="I67" s="46"/>
      <c r="J67" s="47"/>
      <c r="K67" s="51"/>
      <c r="L67" s="123"/>
      <c r="M67" s="99"/>
      <c r="N67" s="100"/>
      <c r="O67" s="101">
        <v>3</v>
      </c>
      <c r="P67" s="102">
        <v>3</v>
      </c>
      <c r="Q67" s="99"/>
      <c r="R67" s="100"/>
      <c r="S67" s="101"/>
      <c r="T67" s="102"/>
    </row>
    <row r="68" spans="1:20" ht="12" customHeight="1">
      <c r="A68" s="260"/>
      <c r="B68" s="201" t="s">
        <v>18</v>
      </c>
      <c r="C68" s="10" t="s">
        <v>55</v>
      </c>
      <c r="D68" s="50">
        <v>3</v>
      </c>
      <c r="E68" s="84"/>
      <c r="F68" s="85"/>
      <c r="G68" s="86"/>
      <c r="H68" s="87"/>
      <c r="I68" s="84"/>
      <c r="J68" s="85"/>
      <c r="K68" s="86"/>
      <c r="L68" s="87"/>
      <c r="M68" s="124"/>
      <c r="N68" s="125"/>
      <c r="O68" s="86"/>
      <c r="P68" s="87"/>
      <c r="Q68" s="84">
        <v>3</v>
      </c>
      <c r="R68" s="85">
        <v>3</v>
      </c>
      <c r="S68" s="86"/>
      <c r="T68" s="87"/>
    </row>
    <row r="69" spans="1:20" ht="12" customHeight="1" thickBot="1">
      <c r="A69" s="260"/>
      <c r="B69" s="202" t="s">
        <v>53</v>
      </c>
      <c r="C69" s="7" t="s">
        <v>55</v>
      </c>
      <c r="D69" s="126">
        <v>3</v>
      </c>
      <c r="E69" s="84"/>
      <c r="F69" s="85"/>
      <c r="G69" s="86"/>
      <c r="H69" s="87"/>
      <c r="I69" s="84"/>
      <c r="J69" s="85"/>
      <c r="K69" s="86"/>
      <c r="L69" s="87"/>
      <c r="M69" s="84"/>
      <c r="N69" s="85"/>
      <c r="O69" s="86"/>
      <c r="P69" s="87"/>
      <c r="Q69" s="84"/>
      <c r="R69" s="85"/>
      <c r="S69" s="86">
        <v>3</v>
      </c>
      <c r="T69" s="87">
        <v>3</v>
      </c>
    </row>
    <row r="70" spans="1:20" ht="12" customHeight="1" thickBot="1">
      <c r="A70" s="261"/>
      <c r="B70" s="22" t="s">
        <v>26</v>
      </c>
      <c r="C70" s="23"/>
      <c r="D70" s="103">
        <f>SUM(D64:D69)</f>
        <v>18</v>
      </c>
      <c r="E70" s="94">
        <v>0</v>
      </c>
      <c r="F70" s="95">
        <v>0</v>
      </c>
      <c r="G70" s="96">
        <v>0</v>
      </c>
      <c r="H70" s="97">
        <v>0</v>
      </c>
      <c r="I70" s="127">
        <f aca="true" t="shared" si="1" ref="I70:T70">SUM(I64:I69)</f>
        <v>3</v>
      </c>
      <c r="J70" s="128">
        <f t="shared" si="1"/>
        <v>3</v>
      </c>
      <c r="K70" s="96">
        <f t="shared" si="1"/>
        <v>3</v>
      </c>
      <c r="L70" s="97">
        <f t="shared" si="1"/>
        <v>3</v>
      </c>
      <c r="M70" s="127">
        <f t="shared" si="1"/>
        <v>3</v>
      </c>
      <c r="N70" s="128">
        <f t="shared" si="1"/>
        <v>3</v>
      </c>
      <c r="O70" s="96">
        <f t="shared" si="1"/>
        <v>3</v>
      </c>
      <c r="P70" s="129">
        <f t="shared" si="1"/>
        <v>3</v>
      </c>
      <c r="Q70" s="127">
        <f t="shared" si="1"/>
        <v>3</v>
      </c>
      <c r="R70" s="128">
        <f t="shared" si="1"/>
        <v>3</v>
      </c>
      <c r="S70" s="96">
        <f t="shared" si="1"/>
        <v>3</v>
      </c>
      <c r="T70" s="97">
        <f t="shared" si="1"/>
        <v>3</v>
      </c>
    </row>
    <row r="71" spans="1:20" ht="15.75" customHeight="1" thickBot="1">
      <c r="A71" s="261"/>
      <c r="B71" s="265" t="s">
        <v>106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4"/>
    </row>
    <row r="72" spans="1:20" ht="12" customHeight="1">
      <c r="A72" s="260"/>
      <c r="B72" s="203" t="s">
        <v>39</v>
      </c>
      <c r="C72" s="9"/>
      <c r="D72" s="98">
        <v>3</v>
      </c>
      <c r="E72" s="99"/>
      <c r="F72" s="100"/>
      <c r="G72" s="101"/>
      <c r="H72" s="102"/>
      <c r="I72" s="99">
        <v>3</v>
      </c>
      <c r="J72" s="100">
        <v>3</v>
      </c>
      <c r="K72" s="101"/>
      <c r="L72" s="102"/>
      <c r="M72" s="130"/>
      <c r="N72" s="131"/>
      <c r="O72" s="132"/>
      <c r="P72" s="133"/>
      <c r="Q72" s="130"/>
      <c r="R72" s="131"/>
      <c r="S72" s="132"/>
      <c r="T72" s="133"/>
    </row>
    <row r="73" spans="1:20" ht="12" customHeight="1">
      <c r="A73" s="260"/>
      <c r="B73" s="204" t="s">
        <v>40</v>
      </c>
      <c r="C73" s="7" t="s">
        <v>55</v>
      </c>
      <c r="D73" s="50">
        <v>3</v>
      </c>
      <c r="E73" s="46"/>
      <c r="F73" s="134"/>
      <c r="G73" s="135"/>
      <c r="H73" s="136"/>
      <c r="I73" s="137"/>
      <c r="J73" s="134"/>
      <c r="K73" s="48">
        <v>3</v>
      </c>
      <c r="L73" s="49">
        <v>3</v>
      </c>
      <c r="M73" s="46"/>
      <c r="N73" s="47"/>
      <c r="O73" s="48"/>
      <c r="P73" s="49"/>
      <c r="Q73" s="137"/>
      <c r="R73" s="134"/>
      <c r="S73" s="135"/>
      <c r="T73" s="136"/>
    </row>
    <row r="74" spans="1:20" ht="12" customHeight="1">
      <c r="A74" s="260"/>
      <c r="B74" s="204" t="s">
        <v>43</v>
      </c>
      <c r="C74" s="20" t="s">
        <v>55</v>
      </c>
      <c r="D74" s="50">
        <v>3</v>
      </c>
      <c r="E74" s="46"/>
      <c r="F74" s="134"/>
      <c r="G74" s="135"/>
      <c r="H74" s="136"/>
      <c r="I74" s="137"/>
      <c r="J74" s="134"/>
      <c r="K74" s="135"/>
      <c r="L74" s="136"/>
      <c r="M74" s="46">
        <v>3</v>
      </c>
      <c r="N74" s="47">
        <v>3</v>
      </c>
      <c r="O74" s="48"/>
      <c r="P74" s="49"/>
      <c r="Q74" s="137"/>
      <c r="R74" s="134"/>
      <c r="S74" s="135"/>
      <c r="T74" s="136"/>
    </row>
    <row r="75" spans="1:20" ht="12" customHeight="1">
      <c r="A75" s="260"/>
      <c r="B75" s="204" t="s">
        <v>41</v>
      </c>
      <c r="C75" s="20" t="s">
        <v>55</v>
      </c>
      <c r="D75" s="50">
        <v>3</v>
      </c>
      <c r="E75" s="46"/>
      <c r="F75" s="134"/>
      <c r="G75" s="135"/>
      <c r="H75" s="136"/>
      <c r="I75" s="137"/>
      <c r="J75" s="134"/>
      <c r="K75" s="135"/>
      <c r="L75" s="136"/>
      <c r="M75" s="46"/>
      <c r="N75" s="47"/>
      <c r="O75" s="48">
        <v>3</v>
      </c>
      <c r="P75" s="49">
        <v>3</v>
      </c>
      <c r="Q75" s="46"/>
      <c r="R75" s="47"/>
      <c r="S75" s="48"/>
      <c r="T75" s="49"/>
    </row>
    <row r="76" spans="1:20" ht="12" customHeight="1">
      <c r="A76" s="260"/>
      <c r="B76" s="204" t="s">
        <v>42</v>
      </c>
      <c r="C76" s="20"/>
      <c r="D76" s="50">
        <v>3</v>
      </c>
      <c r="E76" s="46"/>
      <c r="F76" s="134"/>
      <c r="G76" s="135"/>
      <c r="H76" s="136"/>
      <c r="I76" s="137"/>
      <c r="J76" s="134"/>
      <c r="K76" s="135"/>
      <c r="L76" s="136"/>
      <c r="M76" s="46"/>
      <c r="N76" s="47"/>
      <c r="O76" s="48"/>
      <c r="P76" s="49"/>
      <c r="Q76" s="46">
        <v>3</v>
      </c>
      <c r="R76" s="47">
        <v>3</v>
      </c>
      <c r="S76" s="48"/>
      <c r="T76" s="49"/>
    </row>
    <row r="77" spans="1:20" ht="12" customHeight="1" thickBot="1">
      <c r="A77" s="260"/>
      <c r="B77" s="202" t="s">
        <v>44</v>
      </c>
      <c r="C77" s="20" t="s">
        <v>55</v>
      </c>
      <c r="D77" s="83">
        <v>3</v>
      </c>
      <c r="E77" s="84"/>
      <c r="F77" s="138"/>
      <c r="G77" s="139"/>
      <c r="H77" s="140"/>
      <c r="I77" s="141"/>
      <c r="J77" s="138"/>
      <c r="K77" s="139"/>
      <c r="L77" s="140"/>
      <c r="M77" s="141"/>
      <c r="N77" s="138"/>
      <c r="O77" s="139"/>
      <c r="P77" s="140"/>
      <c r="Q77" s="84"/>
      <c r="R77" s="85"/>
      <c r="S77" s="86">
        <v>3</v>
      </c>
      <c r="T77" s="87">
        <v>3</v>
      </c>
    </row>
    <row r="78" spans="1:20" ht="15.75" customHeight="1" thickBot="1">
      <c r="A78" s="261"/>
      <c r="B78" s="22" t="s">
        <v>26</v>
      </c>
      <c r="C78" s="24"/>
      <c r="D78" s="142">
        <f>SUM(D72:D77)</f>
        <v>18</v>
      </c>
      <c r="E78" s="143">
        <v>0</v>
      </c>
      <c r="F78" s="144">
        <v>0</v>
      </c>
      <c r="G78" s="143">
        <v>0</v>
      </c>
      <c r="H78" s="145">
        <v>0</v>
      </c>
      <c r="I78" s="143">
        <f aca="true" t="shared" si="2" ref="I78:T78">SUM(I72:I77)</f>
        <v>3</v>
      </c>
      <c r="J78" s="144">
        <f t="shared" si="2"/>
        <v>3</v>
      </c>
      <c r="K78" s="146">
        <f t="shared" si="2"/>
        <v>3</v>
      </c>
      <c r="L78" s="145">
        <f t="shared" si="2"/>
        <v>3</v>
      </c>
      <c r="M78" s="143">
        <f t="shared" si="2"/>
        <v>3</v>
      </c>
      <c r="N78" s="144">
        <f t="shared" si="2"/>
        <v>3</v>
      </c>
      <c r="O78" s="147">
        <f t="shared" si="2"/>
        <v>3</v>
      </c>
      <c r="P78" s="148">
        <f t="shared" si="2"/>
        <v>3</v>
      </c>
      <c r="Q78" s="149">
        <f t="shared" si="2"/>
        <v>3</v>
      </c>
      <c r="R78" s="144">
        <f t="shared" si="2"/>
        <v>3</v>
      </c>
      <c r="S78" s="147">
        <f t="shared" si="2"/>
        <v>3</v>
      </c>
      <c r="T78" s="145">
        <f t="shared" si="2"/>
        <v>3</v>
      </c>
    </row>
    <row r="79" spans="1:20" ht="15.75" customHeight="1" thickBot="1">
      <c r="A79" s="261"/>
      <c r="B79" s="265" t="s">
        <v>45</v>
      </c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4"/>
    </row>
    <row r="80" spans="1:20" ht="12" customHeight="1">
      <c r="A80" s="261"/>
      <c r="B80" s="254" t="s">
        <v>111</v>
      </c>
      <c r="C80" s="9"/>
      <c r="D80" s="32">
        <v>2</v>
      </c>
      <c r="E80" s="99">
        <v>2</v>
      </c>
      <c r="F80" s="100">
        <v>2</v>
      </c>
      <c r="G80" s="101"/>
      <c r="H80" s="102"/>
      <c r="I80" s="150"/>
      <c r="J80" s="151"/>
      <c r="K80" s="152"/>
      <c r="L80" s="153"/>
      <c r="M80" s="152"/>
      <c r="N80" s="151"/>
      <c r="O80" s="152"/>
      <c r="P80" s="153"/>
      <c r="Q80" s="152"/>
      <c r="R80" s="151"/>
      <c r="S80" s="152"/>
      <c r="T80" s="153"/>
    </row>
    <row r="81" spans="1:20" ht="12" customHeight="1">
      <c r="A81" s="261"/>
      <c r="B81" s="207" t="s">
        <v>112</v>
      </c>
      <c r="C81" s="9"/>
      <c r="D81" s="32">
        <v>2</v>
      </c>
      <c r="E81" s="99"/>
      <c r="F81" s="100"/>
      <c r="G81" s="101">
        <v>2</v>
      </c>
      <c r="H81" s="102">
        <v>2</v>
      </c>
      <c r="I81" s="232"/>
      <c r="J81" s="233"/>
      <c r="K81" s="234"/>
      <c r="L81" s="235"/>
      <c r="M81" s="234"/>
      <c r="N81" s="233"/>
      <c r="O81" s="234"/>
      <c r="P81" s="235"/>
      <c r="Q81" s="234"/>
      <c r="R81" s="233"/>
      <c r="S81" s="234"/>
      <c r="T81" s="235"/>
    </row>
    <row r="82" spans="1:20" ht="12" customHeight="1">
      <c r="A82" s="261"/>
      <c r="B82" s="205" t="s">
        <v>46</v>
      </c>
      <c r="C82" s="6"/>
      <c r="D82" s="50">
        <v>2</v>
      </c>
      <c r="E82" s="46"/>
      <c r="F82" s="47"/>
      <c r="G82" s="48"/>
      <c r="H82" s="49"/>
      <c r="I82" s="99">
        <v>2</v>
      </c>
      <c r="J82" s="100">
        <v>2</v>
      </c>
      <c r="K82" s="154"/>
      <c r="L82" s="155"/>
      <c r="M82" s="156"/>
      <c r="N82" s="157"/>
      <c r="O82" s="156"/>
      <c r="P82" s="155"/>
      <c r="Q82" s="156"/>
      <c r="R82" s="157"/>
      <c r="S82" s="156"/>
      <c r="T82" s="155"/>
    </row>
    <row r="83" spans="1:20" ht="12" customHeight="1">
      <c r="A83" s="261"/>
      <c r="B83" s="207" t="s">
        <v>47</v>
      </c>
      <c r="C83" s="6"/>
      <c r="D83" s="50">
        <v>2</v>
      </c>
      <c r="E83" s="46"/>
      <c r="F83" s="47"/>
      <c r="G83" s="48"/>
      <c r="H83" s="49"/>
      <c r="I83" s="46"/>
      <c r="J83" s="47"/>
      <c r="K83" s="48">
        <v>2</v>
      </c>
      <c r="L83" s="49">
        <v>2</v>
      </c>
      <c r="M83" s="158"/>
      <c r="N83" s="160"/>
      <c r="O83" s="158"/>
      <c r="P83" s="159"/>
      <c r="Q83" s="158"/>
      <c r="R83" s="160"/>
      <c r="S83" s="158"/>
      <c r="T83" s="159"/>
    </row>
    <row r="84" spans="1:20" ht="12" customHeight="1">
      <c r="A84" s="261"/>
      <c r="B84" s="207" t="s">
        <v>113</v>
      </c>
      <c r="C84" s="6"/>
      <c r="D84" s="83">
        <v>2</v>
      </c>
      <c r="E84" s="84"/>
      <c r="F84" s="85"/>
      <c r="G84" s="161"/>
      <c r="H84" s="247"/>
      <c r="I84" s="46">
        <v>2</v>
      </c>
      <c r="J84" s="246">
        <v>2</v>
      </c>
      <c r="K84" s="48"/>
      <c r="L84" s="49"/>
      <c r="M84" s="158"/>
      <c r="N84" s="244"/>
      <c r="O84" s="158"/>
      <c r="P84" s="159"/>
      <c r="Q84" s="158"/>
      <c r="R84" s="160"/>
      <c r="S84" s="158"/>
      <c r="T84" s="159"/>
    </row>
    <row r="85" spans="1:20" ht="12" customHeight="1">
      <c r="A85" s="261"/>
      <c r="B85" s="207" t="s">
        <v>114</v>
      </c>
      <c r="D85" s="239">
        <v>2</v>
      </c>
      <c r="E85" s="242"/>
      <c r="F85" s="240"/>
      <c r="G85" s="248"/>
      <c r="H85" s="252"/>
      <c r="I85" s="242"/>
      <c r="J85" s="249"/>
      <c r="K85" s="250">
        <v>2</v>
      </c>
      <c r="L85" s="255">
        <v>2</v>
      </c>
      <c r="M85" s="251"/>
      <c r="N85" s="253"/>
      <c r="O85" s="154"/>
      <c r="P85" s="155"/>
      <c r="Q85" s="156"/>
      <c r="R85" s="157"/>
      <c r="S85" s="156"/>
      <c r="T85" s="155"/>
    </row>
    <row r="86" spans="1:20" ht="12" customHeight="1">
      <c r="A86" s="261"/>
      <c r="B86" s="207" t="s">
        <v>104</v>
      </c>
      <c r="C86" s="6"/>
      <c r="D86" s="98">
        <v>2</v>
      </c>
      <c r="E86" s="99"/>
      <c r="F86" s="241"/>
      <c r="G86" s="101"/>
      <c r="H86" s="243"/>
      <c r="I86" s="99"/>
      <c r="J86" s="241"/>
      <c r="K86" s="101"/>
      <c r="L86" s="102"/>
      <c r="M86" s="238">
        <v>2</v>
      </c>
      <c r="N86" s="245">
        <v>2</v>
      </c>
      <c r="O86" s="156"/>
      <c r="P86" s="155"/>
      <c r="Q86" s="156"/>
      <c r="R86" s="157"/>
      <c r="S86" s="156"/>
      <c r="T86" s="155"/>
    </row>
    <row r="87" spans="1:20" ht="12" customHeight="1">
      <c r="A87" s="261"/>
      <c r="B87" s="206" t="s">
        <v>13</v>
      </c>
      <c r="C87" s="10"/>
      <c r="D87" s="50">
        <v>2</v>
      </c>
      <c r="E87" s="46"/>
      <c r="F87" s="47"/>
      <c r="G87" s="48"/>
      <c r="H87" s="49"/>
      <c r="I87" s="46"/>
      <c r="J87" s="47"/>
      <c r="K87" s="48"/>
      <c r="L87" s="49"/>
      <c r="M87" s="46">
        <v>2</v>
      </c>
      <c r="N87" s="246">
        <v>2</v>
      </c>
      <c r="O87" s="156"/>
      <c r="P87" s="155"/>
      <c r="Q87" s="156"/>
      <c r="R87" s="157"/>
      <c r="S87" s="156"/>
      <c r="T87" s="155"/>
    </row>
    <row r="88" spans="1:20" ht="12" customHeight="1">
      <c r="A88" s="261"/>
      <c r="B88" s="208" t="s">
        <v>50</v>
      </c>
      <c r="C88" s="19"/>
      <c r="D88" s="50">
        <v>2</v>
      </c>
      <c r="E88" s="46"/>
      <c r="F88" s="47"/>
      <c r="G88" s="48"/>
      <c r="H88" s="49"/>
      <c r="I88" s="46"/>
      <c r="J88" s="47"/>
      <c r="K88" s="48"/>
      <c r="L88" s="49"/>
      <c r="M88" s="46"/>
      <c r="N88" s="47"/>
      <c r="O88" s="48">
        <v>2</v>
      </c>
      <c r="P88" s="49">
        <v>2</v>
      </c>
      <c r="Q88" s="156"/>
      <c r="R88" s="157"/>
      <c r="S88" s="156"/>
      <c r="T88" s="155"/>
    </row>
    <row r="89" spans="1:20" ht="12" customHeight="1">
      <c r="A89" s="261"/>
      <c r="B89" s="236" t="s">
        <v>116</v>
      </c>
      <c r="C89" s="8"/>
      <c r="D89" s="83">
        <v>2</v>
      </c>
      <c r="E89" s="84"/>
      <c r="F89" s="85"/>
      <c r="G89" s="86"/>
      <c r="H89" s="87"/>
      <c r="I89" s="84"/>
      <c r="J89" s="85"/>
      <c r="K89" s="86"/>
      <c r="L89" s="87"/>
      <c r="M89" s="84"/>
      <c r="N89" s="85"/>
      <c r="O89" s="86">
        <v>2</v>
      </c>
      <c r="P89" s="87">
        <v>2</v>
      </c>
      <c r="Q89" s="124"/>
      <c r="R89" s="125"/>
      <c r="S89" s="156"/>
      <c r="T89" s="155"/>
    </row>
    <row r="90" spans="1:20" ht="12" customHeight="1">
      <c r="A90" s="261"/>
      <c r="B90" s="237" t="s">
        <v>115</v>
      </c>
      <c r="C90" s="8"/>
      <c r="D90" s="83">
        <v>2</v>
      </c>
      <c r="E90" s="84"/>
      <c r="F90" s="85"/>
      <c r="G90" s="86"/>
      <c r="H90" s="87"/>
      <c r="I90" s="84"/>
      <c r="J90" s="85"/>
      <c r="K90" s="86"/>
      <c r="L90" s="87"/>
      <c r="M90" s="84"/>
      <c r="N90" s="85"/>
      <c r="O90" s="86"/>
      <c r="P90" s="87"/>
      <c r="Q90" s="124">
        <v>2</v>
      </c>
      <c r="R90" s="125">
        <v>2</v>
      </c>
      <c r="S90" s="156"/>
      <c r="T90" s="155"/>
    </row>
    <row r="91" spans="1:20" ht="12" customHeight="1">
      <c r="A91" s="261"/>
      <c r="B91" s="207" t="s">
        <v>117</v>
      </c>
      <c r="C91" s="6"/>
      <c r="D91" s="50">
        <v>2</v>
      </c>
      <c r="E91" s="121"/>
      <c r="F91" s="122"/>
      <c r="G91" s="162"/>
      <c r="H91" s="163"/>
      <c r="I91" s="46"/>
      <c r="J91" s="47"/>
      <c r="K91" s="48"/>
      <c r="L91" s="49"/>
      <c r="M91" s="46"/>
      <c r="N91" s="47"/>
      <c r="O91" s="48"/>
      <c r="P91" s="49"/>
      <c r="Q91" s="46">
        <v>2</v>
      </c>
      <c r="R91" s="47">
        <v>2</v>
      </c>
      <c r="S91" s="48"/>
      <c r="T91" s="49"/>
    </row>
    <row r="92" spans="1:20" ht="12" customHeight="1">
      <c r="A92" s="261"/>
      <c r="B92" s="207" t="s">
        <v>118</v>
      </c>
      <c r="C92" s="6"/>
      <c r="D92" s="50">
        <v>2</v>
      </c>
      <c r="E92" s="121"/>
      <c r="F92" s="122"/>
      <c r="G92" s="162"/>
      <c r="H92" s="163"/>
      <c r="I92" s="46"/>
      <c r="J92" s="47"/>
      <c r="K92" s="48"/>
      <c r="L92" s="49"/>
      <c r="M92" s="46"/>
      <c r="N92" s="47"/>
      <c r="O92" s="48"/>
      <c r="P92" s="49"/>
      <c r="Q92" s="46"/>
      <c r="R92" s="47"/>
      <c r="S92" s="48">
        <v>2</v>
      </c>
      <c r="T92" s="49">
        <v>2</v>
      </c>
    </row>
    <row r="93" spans="1:20" ht="12" customHeight="1" thickBot="1">
      <c r="A93" s="261"/>
      <c r="B93" s="209" t="s">
        <v>77</v>
      </c>
      <c r="C93" s="6" t="s">
        <v>55</v>
      </c>
      <c r="D93" s="50">
        <v>2</v>
      </c>
      <c r="E93" s="46"/>
      <c r="F93" s="47"/>
      <c r="G93" s="48"/>
      <c r="H93" s="49"/>
      <c r="I93" s="46"/>
      <c r="J93" s="47"/>
      <c r="K93" s="48"/>
      <c r="L93" s="49"/>
      <c r="M93" s="46"/>
      <c r="N93" s="47"/>
      <c r="O93" s="48"/>
      <c r="P93" s="49"/>
      <c r="Q93" s="46"/>
      <c r="R93" s="47"/>
      <c r="S93" s="48">
        <v>2</v>
      </c>
      <c r="T93" s="49">
        <v>2</v>
      </c>
    </row>
    <row r="94" spans="1:20" ht="16.5" customHeight="1" thickBot="1">
      <c r="A94" s="261"/>
      <c r="B94" s="22" t="s">
        <v>26</v>
      </c>
      <c r="C94" s="23"/>
      <c r="D94" s="103">
        <f aca="true" t="shared" si="3" ref="D94:T94">SUM(D80:D93)</f>
        <v>28</v>
      </c>
      <c r="E94" s="127">
        <f t="shared" si="3"/>
        <v>2</v>
      </c>
      <c r="F94" s="128">
        <f t="shared" si="3"/>
        <v>2</v>
      </c>
      <c r="G94" s="96">
        <f t="shared" si="3"/>
        <v>2</v>
      </c>
      <c r="H94" s="97">
        <f t="shared" si="3"/>
        <v>2</v>
      </c>
      <c r="I94" s="127">
        <f t="shared" si="3"/>
        <v>4</v>
      </c>
      <c r="J94" s="128">
        <f t="shared" si="3"/>
        <v>4</v>
      </c>
      <c r="K94" s="96">
        <f t="shared" si="3"/>
        <v>4</v>
      </c>
      <c r="L94" s="97">
        <f t="shared" si="3"/>
        <v>4</v>
      </c>
      <c r="M94" s="127">
        <f t="shared" si="3"/>
        <v>4</v>
      </c>
      <c r="N94" s="95">
        <f t="shared" si="3"/>
        <v>4</v>
      </c>
      <c r="O94" s="189">
        <f t="shared" si="3"/>
        <v>4</v>
      </c>
      <c r="P94" s="97">
        <f t="shared" si="3"/>
        <v>4</v>
      </c>
      <c r="Q94" s="94">
        <f t="shared" si="3"/>
        <v>4</v>
      </c>
      <c r="R94" s="95">
        <f t="shared" si="3"/>
        <v>4</v>
      </c>
      <c r="S94" s="129">
        <f t="shared" si="3"/>
        <v>4</v>
      </c>
      <c r="T94" s="97">
        <f t="shared" si="3"/>
        <v>4</v>
      </c>
    </row>
    <row r="95" spans="1:20" ht="12" customHeight="1">
      <c r="A95" s="260"/>
      <c r="B95" s="211" t="s">
        <v>119</v>
      </c>
      <c r="C95" s="13"/>
      <c r="D95" s="164">
        <v>2</v>
      </c>
      <c r="E95" s="116">
        <v>2</v>
      </c>
      <c r="F95" s="117">
        <v>2</v>
      </c>
      <c r="G95" s="118"/>
      <c r="H95" s="165"/>
      <c r="I95" s="166"/>
      <c r="J95" s="167"/>
      <c r="K95" s="168"/>
      <c r="L95" s="169"/>
      <c r="M95" s="166"/>
      <c r="N95" s="167"/>
      <c r="O95" s="168"/>
      <c r="P95" s="169"/>
      <c r="Q95" s="166"/>
      <c r="R95" s="167"/>
      <c r="S95" s="168"/>
      <c r="T95" s="170"/>
    </row>
    <row r="96" spans="1:20" ht="12" customHeight="1">
      <c r="A96" s="260"/>
      <c r="B96" s="211" t="s">
        <v>120</v>
      </c>
      <c r="C96" s="13"/>
      <c r="D96" s="164">
        <v>2</v>
      </c>
      <c r="E96" s="116"/>
      <c r="F96" s="117"/>
      <c r="G96" s="118">
        <v>2</v>
      </c>
      <c r="H96" s="165">
        <v>2</v>
      </c>
      <c r="I96" s="166"/>
      <c r="J96" s="167"/>
      <c r="K96" s="168"/>
      <c r="L96" s="169"/>
      <c r="M96" s="166"/>
      <c r="N96" s="167"/>
      <c r="O96" s="168"/>
      <c r="P96" s="169"/>
      <c r="Q96" s="166"/>
      <c r="R96" s="167"/>
      <c r="S96" s="168"/>
      <c r="T96" s="170"/>
    </row>
    <row r="97" spans="1:20" ht="12" customHeight="1">
      <c r="A97" s="260"/>
      <c r="B97" s="210" t="s">
        <v>78</v>
      </c>
      <c r="C97" s="6"/>
      <c r="D97" s="50">
        <v>2</v>
      </c>
      <c r="E97" s="46"/>
      <c r="F97" s="47"/>
      <c r="G97" s="48"/>
      <c r="H97" s="49"/>
      <c r="I97" s="46">
        <v>2</v>
      </c>
      <c r="J97" s="47">
        <v>2</v>
      </c>
      <c r="K97" s="48"/>
      <c r="L97" s="49"/>
      <c r="M97" s="73"/>
      <c r="N97" s="171"/>
      <c r="O97" s="75"/>
      <c r="P97" s="172"/>
      <c r="Q97" s="73"/>
      <c r="R97" s="171"/>
      <c r="S97" s="75"/>
      <c r="T97" s="76"/>
    </row>
    <row r="98" spans="1:20" ht="12" customHeight="1">
      <c r="A98" s="260"/>
      <c r="B98" s="212" t="s">
        <v>20</v>
      </c>
      <c r="C98" s="19"/>
      <c r="D98" s="50">
        <v>2</v>
      </c>
      <c r="E98" s="46"/>
      <c r="F98" s="47"/>
      <c r="G98" s="48"/>
      <c r="H98" s="49"/>
      <c r="I98" s="46"/>
      <c r="J98" s="47"/>
      <c r="K98" s="48"/>
      <c r="L98" s="49"/>
      <c r="M98" s="121">
        <v>2</v>
      </c>
      <c r="N98" s="122">
        <v>2</v>
      </c>
      <c r="O98" s="48"/>
      <c r="P98" s="49"/>
      <c r="Q98" s="73"/>
      <c r="R98" s="171"/>
      <c r="S98" s="75"/>
      <c r="T98" s="76"/>
    </row>
    <row r="99" spans="1:20" ht="12" customHeight="1">
      <c r="A99" s="260"/>
      <c r="B99" s="212" t="s">
        <v>48</v>
      </c>
      <c r="C99" s="19"/>
      <c r="D99" s="50">
        <v>2</v>
      </c>
      <c r="E99" s="46"/>
      <c r="F99" s="47"/>
      <c r="G99" s="48"/>
      <c r="H99" s="49"/>
      <c r="I99" s="46"/>
      <c r="J99" s="47"/>
      <c r="K99" s="48"/>
      <c r="L99" s="49"/>
      <c r="M99" s="121">
        <v>2</v>
      </c>
      <c r="N99" s="122">
        <v>2</v>
      </c>
      <c r="O99" s="48"/>
      <c r="P99" s="49"/>
      <c r="Q99" s="73"/>
      <c r="R99" s="171"/>
      <c r="S99" s="75"/>
      <c r="T99" s="76"/>
    </row>
    <row r="100" spans="1:20" ht="12" customHeight="1">
      <c r="A100" s="260"/>
      <c r="B100" s="212" t="s">
        <v>49</v>
      </c>
      <c r="C100" s="19"/>
      <c r="D100" s="50">
        <v>2</v>
      </c>
      <c r="E100" s="46"/>
      <c r="F100" s="47"/>
      <c r="G100" s="48"/>
      <c r="H100" s="49"/>
      <c r="I100" s="46"/>
      <c r="J100" s="47"/>
      <c r="K100" s="48"/>
      <c r="L100" s="49"/>
      <c r="M100" s="121"/>
      <c r="N100" s="122"/>
      <c r="O100" s="48">
        <v>2</v>
      </c>
      <c r="P100" s="49">
        <v>2</v>
      </c>
      <c r="Q100" s="73"/>
      <c r="R100" s="171"/>
      <c r="S100" s="75"/>
      <c r="T100" s="76"/>
    </row>
    <row r="101" spans="1:20" ht="12" customHeight="1">
      <c r="A101" s="260"/>
      <c r="B101" s="212" t="s">
        <v>62</v>
      </c>
      <c r="C101" s="19"/>
      <c r="D101" s="50">
        <v>0</v>
      </c>
      <c r="E101" s="46"/>
      <c r="F101" s="47"/>
      <c r="G101" s="48"/>
      <c r="H101" s="49"/>
      <c r="I101" s="46"/>
      <c r="J101" s="47"/>
      <c r="K101" s="48"/>
      <c r="L101" s="49"/>
      <c r="M101" s="46"/>
      <c r="N101" s="47"/>
      <c r="O101" s="48"/>
      <c r="P101" s="49"/>
      <c r="Q101" s="46">
        <v>0</v>
      </c>
      <c r="R101" s="47">
        <v>3</v>
      </c>
      <c r="S101" s="162"/>
      <c r="T101" s="49"/>
    </row>
    <row r="102" spans="1:20" ht="12" customHeight="1">
      <c r="A102" s="260"/>
      <c r="B102" s="212" t="s">
        <v>63</v>
      </c>
      <c r="C102" s="19"/>
      <c r="D102" s="50">
        <v>0</v>
      </c>
      <c r="E102" s="46"/>
      <c r="F102" s="47"/>
      <c r="G102" s="48"/>
      <c r="H102" s="49"/>
      <c r="I102" s="46"/>
      <c r="J102" s="47"/>
      <c r="K102" s="48"/>
      <c r="L102" s="49"/>
      <c r="M102" s="46"/>
      <c r="N102" s="47"/>
      <c r="O102" s="48"/>
      <c r="P102" s="49"/>
      <c r="Q102" s="46"/>
      <c r="R102" s="47"/>
      <c r="S102" s="48">
        <v>0</v>
      </c>
      <c r="T102" s="49">
        <v>3</v>
      </c>
    </row>
    <row r="103" spans="1:20" ht="12" customHeight="1" thickBot="1">
      <c r="A103" s="260"/>
      <c r="B103" s="213" t="s">
        <v>51</v>
      </c>
      <c r="C103" s="8"/>
      <c r="D103" s="83">
        <v>2</v>
      </c>
      <c r="E103" s="84"/>
      <c r="F103" s="85"/>
      <c r="G103" s="86"/>
      <c r="H103" s="87"/>
      <c r="I103" s="84"/>
      <c r="J103" s="85"/>
      <c r="K103" s="86"/>
      <c r="L103" s="87"/>
      <c r="M103" s="84"/>
      <c r="N103" s="85"/>
      <c r="O103" s="86"/>
      <c r="P103" s="87"/>
      <c r="Q103" s="84"/>
      <c r="R103" s="85"/>
      <c r="S103" s="86">
        <v>2</v>
      </c>
      <c r="T103" s="87">
        <v>2</v>
      </c>
    </row>
    <row r="104" spans="1:20" ht="15.75" customHeight="1" thickBot="1">
      <c r="A104" s="262"/>
      <c r="B104" s="25" t="s">
        <v>17</v>
      </c>
      <c r="C104" s="26"/>
      <c r="D104" s="173">
        <f aca="true" t="shared" si="4" ref="D104:L104">SUM(D95:D103)</f>
        <v>14</v>
      </c>
      <c r="E104" s="174">
        <f t="shared" si="4"/>
        <v>2</v>
      </c>
      <c r="F104" s="175">
        <f t="shared" si="4"/>
        <v>2</v>
      </c>
      <c r="G104" s="176">
        <f t="shared" si="4"/>
        <v>2</v>
      </c>
      <c r="H104" s="173">
        <f t="shared" si="4"/>
        <v>2</v>
      </c>
      <c r="I104" s="174">
        <f t="shared" si="4"/>
        <v>2</v>
      </c>
      <c r="J104" s="175">
        <f t="shared" si="4"/>
        <v>2</v>
      </c>
      <c r="K104" s="176">
        <f t="shared" si="4"/>
        <v>0</v>
      </c>
      <c r="L104" s="173">
        <f t="shared" si="4"/>
        <v>0</v>
      </c>
      <c r="M104" s="174">
        <v>4</v>
      </c>
      <c r="N104" s="175">
        <v>4</v>
      </c>
      <c r="O104" s="176">
        <f aca="true" t="shared" si="5" ref="O104:T104">SUM(O95:O103)</f>
        <v>2</v>
      </c>
      <c r="P104" s="173">
        <f t="shared" si="5"/>
        <v>2</v>
      </c>
      <c r="Q104" s="174">
        <f t="shared" si="5"/>
        <v>0</v>
      </c>
      <c r="R104" s="175">
        <f t="shared" si="5"/>
        <v>3</v>
      </c>
      <c r="S104" s="176">
        <f t="shared" si="5"/>
        <v>2</v>
      </c>
      <c r="T104" s="177">
        <f t="shared" si="5"/>
        <v>5</v>
      </c>
    </row>
    <row r="105" spans="1:20" ht="20.25" customHeight="1">
      <c r="A105" s="266" t="s">
        <v>96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</row>
    <row r="106" spans="1:20" ht="13.5" customHeight="1">
      <c r="A106" s="30" t="s">
        <v>52</v>
      </c>
      <c r="B106" s="30"/>
      <c r="C106" s="31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1:20" s="214" customFormat="1" ht="12.75" customHeight="1">
      <c r="A107" s="228" t="s">
        <v>85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</row>
    <row r="108" spans="1:20" s="214" customFormat="1" ht="12.75" customHeight="1">
      <c r="A108" s="228" t="s">
        <v>64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</row>
    <row r="109" spans="1:20" s="214" customFormat="1" ht="12" customHeight="1">
      <c r="A109" s="228" t="s">
        <v>65</v>
      </c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</row>
    <row r="110" spans="1:20" s="214" customFormat="1" ht="12.75" customHeight="1">
      <c r="A110" s="229" t="s">
        <v>66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</row>
    <row r="111" spans="1:20" s="214" customFormat="1" ht="12.75" customHeight="1">
      <c r="A111" s="229" t="s">
        <v>67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</row>
    <row r="112" spans="1:20" s="214" customFormat="1" ht="12.75" customHeight="1">
      <c r="A112" s="229" t="s">
        <v>68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</row>
    <row r="113" spans="1:20" s="214" customFormat="1" ht="12.75" customHeight="1">
      <c r="A113" s="257" t="s">
        <v>102</v>
      </c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</row>
    <row r="114" spans="1:20" s="214" customFormat="1" ht="12.75" customHeight="1">
      <c r="A114" s="229" t="s">
        <v>103</v>
      </c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</row>
    <row r="115" spans="1:20" s="214" customFormat="1" ht="12.75" customHeight="1">
      <c r="A115" s="257" t="s">
        <v>107</v>
      </c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</row>
    <row r="116" spans="1:20" s="214" customFormat="1" ht="12.75" customHeight="1">
      <c r="A116" s="229" t="s">
        <v>110</v>
      </c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</row>
    <row r="117" spans="1:20" s="214" customFormat="1" ht="12.75" customHeight="1">
      <c r="A117" s="229" t="s">
        <v>108</v>
      </c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</row>
    <row r="118" spans="1:20" s="214" customFormat="1" ht="12.75" customHeight="1">
      <c r="A118" s="258" t="s">
        <v>98</v>
      </c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</row>
    <row r="119" spans="1:20" s="214" customFormat="1" ht="12" customHeight="1">
      <c r="A119" s="230" t="s">
        <v>99</v>
      </c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</row>
    <row r="120" spans="1:20" s="214" customFormat="1" ht="12" customHeight="1">
      <c r="A120" s="230" t="s">
        <v>100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</row>
    <row r="121" spans="1:21" ht="16.5">
      <c r="A121" s="230" t="s">
        <v>101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6"/>
    </row>
    <row r="122" spans="1:21" ht="16.5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</row>
  </sheetData>
  <sheetProtection/>
  <mergeCells count="79">
    <mergeCell ref="A113:T113"/>
    <mergeCell ref="A115:T115"/>
    <mergeCell ref="A118:T118"/>
    <mergeCell ref="T60:T61"/>
    <mergeCell ref="A63:A104"/>
    <mergeCell ref="B63:T63"/>
    <mergeCell ref="B71:T71"/>
    <mergeCell ref="B79:T79"/>
    <mergeCell ref="A105:T105"/>
    <mergeCell ref="N60:N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Q58:Q59"/>
    <mergeCell ref="R58:R59"/>
    <mergeCell ref="S58:S59"/>
    <mergeCell ref="T58:T59"/>
    <mergeCell ref="B60:B61"/>
    <mergeCell ref="C60:C61"/>
    <mergeCell ref="D60:D61"/>
    <mergeCell ref="E60:E61"/>
    <mergeCell ref="F60:F61"/>
    <mergeCell ref="O60:O61"/>
    <mergeCell ref="G60:G61"/>
    <mergeCell ref="K58:K59"/>
    <mergeCell ref="L58:L59"/>
    <mergeCell ref="M58:M59"/>
    <mergeCell ref="N58:N59"/>
    <mergeCell ref="O58:O59"/>
    <mergeCell ref="M60:M61"/>
    <mergeCell ref="P58:P59"/>
    <mergeCell ref="E58:E59"/>
    <mergeCell ref="F58:F59"/>
    <mergeCell ref="G58:G59"/>
    <mergeCell ref="H58:H59"/>
    <mergeCell ref="I58:I59"/>
    <mergeCell ref="J58:J59"/>
    <mergeCell ref="S21:T21"/>
    <mergeCell ref="A23:A29"/>
    <mergeCell ref="A30:A37"/>
    <mergeCell ref="A38:A40"/>
    <mergeCell ref="A41:A56"/>
    <mergeCell ref="A57:A62"/>
    <mergeCell ref="B57:T57"/>
    <mergeCell ref="B58:B59"/>
    <mergeCell ref="C58:C59"/>
    <mergeCell ref="D58:D59"/>
    <mergeCell ref="I20:L20"/>
    <mergeCell ref="M20:P20"/>
    <mergeCell ref="Q20:T20"/>
    <mergeCell ref="E21:F21"/>
    <mergeCell ref="G21:H21"/>
    <mergeCell ref="I21:J21"/>
    <mergeCell ref="K21:L21"/>
    <mergeCell ref="M21:N21"/>
    <mergeCell ref="O21:P21"/>
    <mergeCell ref="Q21:R21"/>
    <mergeCell ref="M16:U16"/>
    <mergeCell ref="M17:U17"/>
    <mergeCell ref="A18:L19"/>
    <mergeCell ref="M18:U18"/>
    <mergeCell ref="M19:U19"/>
    <mergeCell ref="A20:A22"/>
    <mergeCell ref="B20:B22"/>
    <mergeCell ref="C20:C22"/>
    <mergeCell ref="D20:D22"/>
    <mergeCell ref="E20:H20"/>
    <mergeCell ref="M8:U8"/>
    <mergeCell ref="M9:U9"/>
    <mergeCell ref="M10:U10"/>
    <mergeCell ref="M11:U11"/>
    <mergeCell ref="M14:U14"/>
    <mergeCell ref="M15:U15"/>
  </mergeCells>
  <printOptions horizontalCentered="1"/>
  <pageMargins left="0.21" right="0.27" top="0.32" bottom="0.24" header="0.25" footer="0.19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6.5">
      <c r="B1" s="215" t="s">
        <v>90</v>
      </c>
      <c r="C1" s="216"/>
      <c r="D1" s="221"/>
      <c r="E1" s="221"/>
    </row>
    <row r="2" spans="2:5" ht="16.5">
      <c r="B2" s="215" t="s">
        <v>91</v>
      </c>
      <c r="C2" s="216"/>
      <c r="D2" s="221"/>
      <c r="E2" s="221"/>
    </row>
    <row r="3" spans="2:5" ht="16.5">
      <c r="B3" s="217"/>
      <c r="C3" s="217"/>
      <c r="D3" s="222"/>
      <c r="E3" s="222"/>
    </row>
    <row r="4" spans="2:5" ht="33">
      <c r="B4" s="218" t="s">
        <v>92</v>
      </c>
      <c r="C4" s="217"/>
      <c r="D4" s="222"/>
      <c r="E4" s="222"/>
    </row>
    <row r="5" spans="2:5" ht="16.5">
      <c r="B5" s="217"/>
      <c r="C5" s="217"/>
      <c r="D5" s="222"/>
      <c r="E5" s="222"/>
    </row>
    <row r="6" spans="2:5" ht="16.5">
      <c r="B6" s="215" t="s">
        <v>93</v>
      </c>
      <c r="C6" s="216"/>
      <c r="D6" s="221"/>
      <c r="E6" s="223" t="s">
        <v>94</v>
      </c>
    </row>
    <row r="7" spans="2:5" ht="17.25" thickBot="1">
      <c r="B7" s="217"/>
      <c r="C7" s="217"/>
      <c r="D7" s="222"/>
      <c r="E7" s="222"/>
    </row>
    <row r="8" spans="2:5" ht="33.75" thickBot="1">
      <c r="B8" s="219" t="s">
        <v>95</v>
      </c>
      <c r="C8" s="220"/>
      <c r="D8" s="224"/>
      <c r="E8" s="225">
        <v>2</v>
      </c>
    </row>
    <row r="9" spans="2:5" ht="16.5">
      <c r="B9" s="217"/>
      <c r="C9" s="217"/>
      <c r="D9" s="222"/>
      <c r="E9" s="222"/>
    </row>
    <row r="10" spans="2:5" ht="16.5">
      <c r="B10" s="217"/>
      <c r="C10" s="217"/>
      <c r="D10" s="222"/>
      <c r="E10" s="2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IP56</dc:creator>
  <cp:keywords/>
  <dc:description/>
  <cp:lastModifiedBy>user</cp:lastModifiedBy>
  <cp:lastPrinted>2013-04-19T05:58:31Z</cp:lastPrinted>
  <dcterms:created xsi:type="dcterms:W3CDTF">2003-11-11T01:23:41Z</dcterms:created>
  <dcterms:modified xsi:type="dcterms:W3CDTF">2013-04-22T06:07:14Z</dcterms:modified>
  <cp:category/>
  <cp:version/>
  <cp:contentType/>
  <cp:contentStatus/>
</cp:coreProperties>
</file>