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6015" firstSheet="9" activeTab="10"/>
  </bookViews>
  <sheets>
    <sheet name="進二專養殖科" sheetId="1" r:id="rId1"/>
    <sheet name="日四技養殖系" sheetId="2" r:id="rId2"/>
    <sheet name="106.03.07" sheetId="3" r:id="rId3"/>
    <sheet name="106.05.03改教學模組" sheetId="4" r:id="rId4"/>
    <sheet name="106.05.15改校外實習)" sheetId="5" r:id="rId5"/>
    <sheet name="106.11.8增國際禮儀+西班牙語) (2)" sheetId="6" r:id="rId6"/>
    <sheet name="107.03.12門檻+模組" sheetId="7" r:id="rId7"/>
    <sheet name="107.05.02改備註" sheetId="8" r:id="rId8"/>
    <sheet name="107.06.28改備註" sheetId="9" r:id="rId9"/>
    <sheet name="107.09.19改備註模組" sheetId="10" r:id="rId10"/>
    <sheet name="108.4.02修改備註10" sheetId="11" r:id="rId11"/>
    <sheet name="備註10（108.4.02）" sheetId="12" r:id="rId12"/>
  </sheets>
  <definedNames>
    <definedName name="_xlnm.Print_Area" localSheetId="6">'107.03.12門檻+模組'!$A$1:$U$143</definedName>
    <definedName name="_xlnm.Print_Area" localSheetId="7">'107.05.02改備註'!$A$1:$U$146</definedName>
    <definedName name="_xlnm.Print_Area" localSheetId="8">'107.06.28改備註'!$A$2:$U$147</definedName>
    <definedName name="_xlnm.Print_Area" localSheetId="9">'107.09.19改備註模組'!$A$1:$U$162</definedName>
    <definedName name="_xlnm.Print_Titles" localSheetId="2">'106.03.07'!$7:$12</definedName>
    <definedName name="_xlnm.Print_Titles" localSheetId="3">'106.05.03改教學模組'!$7:$12</definedName>
    <definedName name="_xlnm.Print_Titles" localSheetId="4">'106.05.15改校外實習)'!$5:$10</definedName>
    <definedName name="_xlnm.Print_Titles" localSheetId="5">'106.11.8增國際禮儀+西班牙語) (2)'!$6:$15</definedName>
    <definedName name="_xlnm.Print_Titles" localSheetId="6">'107.03.12門檻+模組'!$10:$19</definedName>
    <definedName name="_xlnm.Print_Titles" localSheetId="7">'107.05.02改備註'!$14:$23</definedName>
    <definedName name="_xlnm.Print_Titles" localSheetId="8">'107.06.28改備註'!$15:$24</definedName>
    <definedName name="_xlnm.Print_Titles" localSheetId="9">'107.09.19改備註模組'!$28:$30</definedName>
    <definedName name="_xlnm.Print_Titles" localSheetId="10">'108.4.02修改備註10'!$32:$34</definedName>
    <definedName name="_xlnm.Print_Titles" localSheetId="1">'日四技養殖系'!$5:$7</definedName>
    <definedName name="_xlnm.Print_Titles" localSheetId="0">'進二專養殖科'!$5:$7</definedName>
  </definedNames>
  <calcPr fullCalcOnLoad="1"/>
</workbook>
</file>

<file path=xl/sharedStrings.xml><?xml version="1.0" encoding="utf-8"?>
<sst xmlns="http://schemas.openxmlformats.org/spreadsheetml/2006/main" count="2885" uniqueCount="440">
  <si>
    <t>水產養殖學實驗</t>
  </si>
  <si>
    <t>休閒漁業管理</t>
  </si>
  <si>
    <t>選修科目</t>
  </si>
  <si>
    <t>澎湖的水產養殖</t>
  </si>
  <si>
    <t>漁業行政</t>
  </si>
  <si>
    <t>岩礁區物種保育</t>
  </si>
  <si>
    <t>行銷管理</t>
  </si>
  <si>
    <t>科目類別</t>
  </si>
  <si>
    <r>
      <t>全民國防教育軍事訓練為選修課程</t>
    </r>
    <r>
      <rPr>
        <b/>
        <sz val="10"/>
        <rFont val="標楷體"/>
        <family val="4"/>
      </rPr>
      <t>(全民國防教育軍事訓練課程可折抵役期，須修畢兩學年，始可報考預官，以當年度報考資訊為主)。</t>
    </r>
  </si>
  <si>
    <t>1.跨系修課學分最多承認12學分為畢業學分。</t>
  </si>
  <si>
    <t>學分數</t>
  </si>
  <si>
    <t>國立澎湖科技大學進修推廣部水產養殖科二專部 102級課程規劃表</t>
  </si>
  <si>
    <t>*為實務課程</t>
  </si>
  <si>
    <t>(0)</t>
  </si>
  <si>
    <t>(2)</t>
  </si>
  <si>
    <t>(4)</t>
  </si>
  <si>
    <t>(1)</t>
  </si>
  <si>
    <t>16-20</t>
  </si>
  <si>
    <t>生物學</t>
  </si>
  <si>
    <t>生物學實驗</t>
  </si>
  <si>
    <t>*</t>
  </si>
  <si>
    <t>化學</t>
  </si>
  <si>
    <t>化學實驗</t>
  </si>
  <si>
    <t>套裝軟體應用</t>
  </si>
  <si>
    <t>資料處理在水產養殖的應用</t>
  </si>
  <si>
    <t>生物統計學</t>
  </si>
  <si>
    <t>0</t>
  </si>
  <si>
    <t>浮游生物學</t>
  </si>
  <si>
    <t>海洋學</t>
  </si>
  <si>
    <t>漁業法規</t>
  </si>
  <si>
    <t>水族館管理學</t>
  </si>
  <si>
    <t>初級日文(一)</t>
  </si>
  <si>
    <t>藻類學</t>
  </si>
  <si>
    <t>休閒潛水</t>
  </si>
  <si>
    <t>觀光旅遊資源</t>
  </si>
  <si>
    <t>海洋環境科學概論</t>
  </si>
  <si>
    <t>憲法</t>
  </si>
  <si>
    <t>應用文</t>
  </si>
  <si>
    <t>無脊椎動物學</t>
  </si>
  <si>
    <t>生物技術概論</t>
  </si>
  <si>
    <t>初級日文(二)</t>
  </si>
  <si>
    <t>水族生理學</t>
  </si>
  <si>
    <t>養殖經營學</t>
  </si>
  <si>
    <t>海洋生態學</t>
  </si>
  <si>
    <t>栽培漁業學概論</t>
  </si>
  <si>
    <t>網具設計</t>
  </si>
  <si>
    <t>廢水生物處理學</t>
  </si>
  <si>
    <t>水族病理學</t>
  </si>
  <si>
    <t>觀賞水族概論</t>
  </si>
  <si>
    <t>箱網養殖概論</t>
  </si>
  <si>
    <t>海洋環境保全</t>
  </si>
  <si>
    <t>生態學概論</t>
  </si>
  <si>
    <t>遊艇駕駛概論</t>
  </si>
  <si>
    <t>海洋遊憩資源開發</t>
  </si>
  <si>
    <t>漁業政策</t>
  </si>
  <si>
    <t>海洋資源學</t>
  </si>
  <si>
    <t>廢水處理學</t>
  </si>
  <si>
    <t>總    計</t>
  </si>
  <si>
    <t>133~137</t>
  </si>
  <si>
    <t>最低畢業學分：80學分</t>
  </si>
  <si>
    <t>(共同科目16~20學分；專業基礎科目18學分；專業核心科目14學分；校定必修13學分）</t>
  </si>
  <si>
    <t>體育:為選修課程，最多承認畢業學分4學分。</t>
  </si>
  <si>
    <t>國立澎湖科技大學      水產養殖系     四技102級課程規劃表</t>
  </si>
  <si>
    <t>科目類別</t>
  </si>
  <si>
    <t>*為實務課程</t>
  </si>
  <si>
    <t>學</t>
  </si>
  <si>
    <t>分</t>
  </si>
  <si>
    <t>數</t>
  </si>
  <si>
    <t>共同必(選)修</t>
  </si>
  <si>
    <t>國文</t>
  </si>
  <si>
    <t>英文(一)</t>
  </si>
  <si>
    <t>英文(二)</t>
  </si>
  <si>
    <t>體育</t>
  </si>
  <si>
    <t>2~4</t>
  </si>
  <si>
    <t>﹙1﹚</t>
  </si>
  <si>
    <t>﹙0﹚</t>
  </si>
  <si>
    <t>合計</t>
  </si>
  <si>
    <t>14~16</t>
  </si>
  <si>
    <t>通識必選</t>
  </si>
  <si>
    <t>人文藝術(一)</t>
  </si>
  <si>
    <t>人文藝術(二)</t>
  </si>
  <si>
    <t>人文藝術(三)</t>
  </si>
  <si>
    <t>社會科學(一)</t>
  </si>
  <si>
    <t>社會科學(二)</t>
  </si>
  <si>
    <t>社會科學(三)</t>
  </si>
  <si>
    <t>自然科學(一)</t>
  </si>
  <si>
    <t>合　計</t>
  </si>
  <si>
    <t>院定必修</t>
  </si>
  <si>
    <t>水產概論</t>
  </si>
  <si>
    <t>實務專題</t>
  </si>
  <si>
    <t>合  計</t>
  </si>
  <si>
    <t>專　業　必　修</t>
  </si>
  <si>
    <t>漁業行政</t>
  </si>
  <si>
    <t>魚類學</t>
  </si>
  <si>
    <t>魚類學實驗</t>
  </si>
  <si>
    <t>水產微生物學</t>
  </si>
  <si>
    <t>生物化學</t>
  </si>
  <si>
    <t>水質學</t>
  </si>
  <si>
    <t>水質學實驗</t>
  </si>
  <si>
    <t>無脊椎動物學實驗</t>
  </si>
  <si>
    <t>營養飼料學</t>
  </si>
  <si>
    <t>水生植物學</t>
  </si>
  <si>
    <t>餌料生物學</t>
  </si>
  <si>
    <t>水產養殖學</t>
  </si>
  <si>
    <t>水產養殖學實驗</t>
  </si>
  <si>
    <t>箱網養殖學</t>
  </si>
  <si>
    <t>產學合作研修</t>
  </si>
  <si>
    <t>必修、必選總計</t>
  </si>
  <si>
    <t>96~98</t>
  </si>
  <si>
    <t xml:space="preserve">專  業  選  修　    </t>
  </si>
  <si>
    <t>澎湖水產養殖</t>
  </si>
  <si>
    <t>休閒漁業管理</t>
  </si>
  <si>
    <t>海洋氣象</t>
  </si>
  <si>
    <t>水產養殖機電</t>
  </si>
  <si>
    <t>岩礁區物種保育</t>
  </si>
  <si>
    <t>生物多樣性概論</t>
  </si>
  <si>
    <t>海洋浮游生物學</t>
  </si>
  <si>
    <t>水產種苗繁殖場實務</t>
  </si>
  <si>
    <t>*</t>
  </si>
  <si>
    <t>資料處理在水產養殖的應用</t>
  </si>
  <si>
    <t>漁業資源保育概論</t>
  </si>
  <si>
    <t>水產微生物學實驗</t>
  </si>
  <si>
    <t>水生植物學實驗</t>
  </si>
  <si>
    <t>魚類種苗生產實務</t>
  </si>
  <si>
    <t>澎湖海洋生物研究實務</t>
  </si>
  <si>
    <t>海洋學</t>
  </si>
  <si>
    <t>營養飼料學實務</t>
  </si>
  <si>
    <t>組織學及實驗</t>
  </si>
  <si>
    <t>餌料生物學實驗</t>
  </si>
  <si>
    <t>生殖生理學</t>
  </si>
  <si>
    <t>生化技術實驗</t>
  </si>
  <si>
    <t>動物細胞培養及實驗</t>
  </si>
  <si>
    <t>魚病學實驗</t>
  </si>
  <si>
    <t xml:space="preserve">生物技術概論 </t>
  </si>
  <si>
    <t>仔稚魚發育學</t>
  </si>
  <si>
    <t>箱網養殖實務</t>
  </si>
  <si>
    <t>院定選修</t>
  </si>
  <si>
    <t>科技英文</t>
  </si>
  <si>
    <t>選  修  總  計</t>
  </si>
  <si>
    <t>最低畢業學分：130學分(含共同必(選)修14~16學分、通識必選14學分、院定及專業必修68學分)</t>
  </si>
  <si>
    <t>全民國防教育軍事訓練</t>
  </si>
  <si>
    <t>專業必修</t>
  </si>
  <si>
    <t>專業選修</t>
  </si>
  <si>
    <t xml:space="preserve">   102.3.27校課程委員會通過</t>
  </si>
  <si>
    <t>備註：
 1.共同必(選)修科目部分之( )係為選修課程。
 2.全民國防教育軍事訓練為選修課程(全民國防教育軍事訓練課程可折抵役期，須修畢兩學年，始可報考預官，以當年度報考資訊為主)。
 3.體育課程：大一為必修（2學分），大二．三．四得選修（2學分），最多承認畢業學分4學分。
 4.院定及跨系修課學分最多承認10學分為畢業學分。
 5.服務教育為一下至四上，任選2學期(每學期服務需滿15小時)。
 6.本校日間部100學年度起大學部入學新生除聽障者外，均須通過全民英檢初級(或相當於TOEIC測驗350分以上)始得畢業。
 7.「實務專題」課程如果其中一學期沒過，可再重修隨低班任一學期補足4學分。</t>
  </si>
  <si>
    <t>備註：共同必(選)修科目部分之(  )係為選修課程</t>
  </si>
  <si>
    <t>科目名稱</t>
  </si>
  <si>
    <t>第一學年</t>
  </si>
  <si>
    <t>第二學年</t>
  </si>
  <si>
    <t>上學期</t>
  </si>
  <si>
    <t>下學期</t>
  </si>
  <si>
    <t>學分</t>
  </si>
  <si>
    <t>時數</t>
  </si>
  <si>
    <t>通識必選修</t>
  </si>
  <si>
    <t>院訂必(選)修</t>
  </si>
  <si>
    <t>管理學</t>
  </si>
  <si>
    <t>職場英語</t>
  </si>
  <si>
    <t>校外實習</t>
  </si>
  <si>
    <t xml:space="preserve">   102.4.10教務會議通過</t>
  </si>
  <si>
    <t>研究方法</t>
  </si>
  <si>
    <t>第三學年</t>
  </si>
  <si>
    <t>第四學年</t>
  </si>
  <si>
    <t>英文(一)</t>
  </si>
  <si>
    <t>英文(二)</t>
  </si>
  <si>
    <t>合  計</t>
  </si>
  <si>
    <t xml:space="preserve">第        二        外        語        </t>
  </si>
  <si>
    <t>餐旅英語</t>
  </si>
  <si>
    <t>領隊英語與實務</t>
  </si>
  <si>
    <t>英語教學理論與實務</t>
  </si>
  <si>
    <t>外語習得</t>
  </si>
  <si>
    <t>英語教學教材與教法</t>
  </si>
  <si>
    <t>英語教學活動設計</t>
  </si>
  <si>
    <t>語言測驗與評量</t>
  </si>
  <si>
    <t>英語教學觀摩與實習</t>
  </si>
  <si>
    <t>共        同        選        修        科        目</t>
  </si>
  <si>
    <t>多媒體英文(一)</t>
  </si>
  <si>
    <t>多媒體英文(二)</t>
  </si>
  <si>
    <t>新聞英語(一)</t>
  </si>
  <si>
    <t>新聞英語(二)</t>
  </si>
  <si>
    <t>語言學概論(一)</t>
  </si>
  <si>
    <t>語言學概論(二)</t>
  </si>
  <si>
    <t>簡易西班牙語會話</t>
  </si>
  <si>
    <t>國際貿易實務</t>
  </si>
  <si>
    <t>102.4.10教務會議通過</t>
  </si>
  <si>
    <t>財經英語</t>
  </si>
  <si>
    <t>統計軟體應用(SPSS)(一)</t>
  </si>
  <si>
    <t>統計軟體應用(SPSS)(二)</t>
  </si>
  <si>
    <t>中英口譯(一)</t>
  </si>
  <si>
    <t>中英口譯(二)</t>
  </si>
  <si>
    <t>英語演說與辯論</t>
  </si>
  <si>
    <t>英語電影欣賞與討論</t>
  </si>
  <si>
    <t>西洋文學概論</t>
  </si>
  <si>
    <t>實務英文(一)</t>
  </si>
  <si>
    <t>實務英文(二)</t>
  </si>
  <si>
    <t xml:space="preserve">第一學年 </t>
  </si>
  <si>
    <t xml:space="preserve">第二學年 </t>
  </si>
  <si>
    <t xml:space="preserve">第三學年 </t>
  </si>
  <si>
    <t xml:space="preserve">第四學年 </t>
  </si>
  <si>
    <t xml:space="preserve">科目名稱 </t>
  </si>
  <si>
    <t xml:space="preserve">上學期 </t>
  </si>
  <si>
    <t>下學期</t>
  </si>
  <si>
    <t>上學期</t>
  </si>
  <si>
    <t>學分</t>
  </si>
  <si>
    <t>時數</t>
  </si>
  <si>
    <t>﹙1﹚</t>
  </si>
  <si>
    <t>服務教育</t>
  </si>
  <si>
    <t>國際禮儀</t>
  </si>
  <si>
    <t>社會科學(一)</t>
  </si>
  <si>
    <t>社會科學(二)</t>
  </si>
  <si>
    <t>自然科學(一)</t>
  </si>
  <si>
    <t>全民國防教育軍事訓練</t>
  </si>
  <si>
    <t>體育</t>
  </si>
  <si>
    <t>自然科學(二)</t>
  </si>
  <si>
    <t>時數</t>
  </si>
  <si>
    <t>102.3.19院課程委員會通過</t>
  </si>
  <si>
    <t>102.3.27校課程委員會通過</t>
  </si>
  <si>
    <t>上學期</t>
  </si>
  <si>
    <t>下學期</t>
  </si>
  <si>
    <t>學分</t>
  </si>
  <si>
    <t>102.2.27系課程委員會通過</t>
  </si>
  <si>
    <t>共同必(選)修科目</t>
  </si>
  <si>
    <t>國文</t>
  </si>
  <si>
    <t>英文(一)</t>
  </si>
  <si>
    <t>英文(二)</t>
  </si>
  <si>
    <t>人文藝術</t>
  </si>
  <si>
    <t>社會科學</t>
  </si>
  <si>
    <t>全民國防教育軍事訓練</t>
  </si>
  <si>
    <t>體育</t>
  </si>
  <si>
    <t>合　計</t>
  </si>
  <si>
    <t>專業基礎科目</t>
  </si>
  <si>
    <t>專業核心科目</t>
  </si>
  <si>
    <t>魚類學</t>
  </si>
  <si>
    <t>魚類學實驗</t>
  </si>
  <si>
    <t>水質學</t>
  </si>
  <si>
    <t>水質學實驗</t>
  </si>
  <si>
    <t>營養飼料學</t>
  </si>
  <si>
    <t>餌料生物學</t>
  </si>
  <si>
    <t>校定必修</t>
  </si>
  <si>
    <t>水產概論</t>
  </si>
  <si>
    <t>水產微生物學</t>
  </si>
  <si>
    <t>水產養殖學</t>
  </si>
  <si>
    <t>人文藝術(一)企業倫理</t>
  </si>
  <si>
    <t>人文藝術(ㄧ)</t>
  </si>
  <si>
    <t>3~5</t>
  </si>
  <si>
    <t>基礎英語聽力與會話(一)</t>
  </si>
  <si>
    <t>基礎英語聽力與會話(二)</t>
  </si>
  <si>
    <t>英文文法與修辭(一)</t>
  </si>
  <si>
    <t>英文文法與修辭(二)</t>
  </si>
  <si>
    <t>英語發音語音學(一)</t>
  </si>
  <si>
    <t>英語發音語音學(二)</t>
  </si>
  <si>
    <t>基礎英文閱讀與寫作(一)</t>
  </si>
  <si>
    <t>基礎英文閱讀與寫作(二)</t>
  </si>
  <si>
    <t>中級英語聽力與會話(一)</t>
  </si>
  <si>
    <t>中級英語聽力與會話(二)</t>
  </si>
  <si>
    <t xml:space="preserve">中級英文閱讀與寫作(一) </t>
  </si>
  <si>
    <t xml:space="preserve">中級英文閱讀與寫作(二) </t>
  </si>
  <si>
    <t>中英翻譯(一)</t>
  </si>
  <si>
    <t>中英翻譯(二)</t>
  </si>
  <si>
    <t>進階英語聽力與會話(一)</t>
  </si>
  <si>
    <t>進階英語聽力與會話(二)</t>
  </si>
  <si>
    <t>跨文化溝通(一)</t>
  </si>
  <si>
    <t>跨文化溝通(二)</t>
  </si>
  <si>
    <t>進階英文寫作：學術報告</t>
  </si>
  <si>
    <t>英文實務專題</t>
  </si>
  <si>
    <t>會議英語與簡報</t>
  </si>
  <si>
    <t>商業英語溝通</t>
  </si>
  <si>
    <t>商用英文書信</t>
  </si>
  <si>
    <t>第二外語法語、俄語、日語(一)</t>
  </si>
  <si>
    <t>第二外語法語、俄語、日語(二)</t>
  </si>
  <si>
    <t>觀光英語會話</t>
  </si>
  <si>
    <t>導遊英語與實務</t>
  </si>
  <si>
    <t>解說員英語與實務</t>
  </si>
  <si>
    <t>空服員英語</t>
  </si>
  <si>
    <t>德語入門(一)</t>
  </si>
  <si>
    <t>德語入門(二)</t>
  </si>
  <si>
    <t>最低畢業學分：130學分(共同必(選)修14~16學分、通識必選修14學分(含企業倫理2學分)、院訂必修及專業必修53學分)</t>
  </si>
  <si>
    <t>備註:</t>
  </si>
  <si>
    <t>2.共同必(選)修科目部分之( )係為選修課程。</t>
  </si>
  <si>
    <t>3.全民國防教育軍事訓練為選修課程(全民國防教育軍事訓練課程可折抵役期，須修畢兩學年，始可報考預官，以當年度報考資訊為主)。</t>
  </si>
  <si>
    <t>4.體育:大一為必修(2學分)，大二．三．四得選修(2學分)，最多承認畢業學分4學分。</t>
  </si>
  <si>
    <t>5.人文管理學院-人文藝術(一)企業倫理為必修科目。</t>
  </si>
  <si>
    <t>6.服務教育為一下至四上，任選2學期(每學期服務需滿15小時)</t>
  </si>
  <si>
    <t>7.第二外語（法語、日語、俄語）（一）為三選一之必選課程（4學分），第二外語（二）（4學分）為選修課程，第二外語課程</t>
  </si>
  <si>
    <t xml:space="preserve">  皆為每二年開課一次。</t>
  </si>
  <si>
    <t xml:space="preserve">    (實務英文(一))三小時0學分，大四下學期加修(實務英文(二))三小時0學分，成績及格，始可畢業。惟，學生若於</t>
  </si>
  <si>
    <t xml:space="preserve">   大四上學期加退選前通過英檢中級初試或相當級數之英檢測驗，得抵免修(實務英文(一))。若學生在大四下學期</t>
  </si>
  <si>
    <t xml:space="preserve">◆專業或
●技術科目註記
</t>
  </si>
  <si>
    <t>◆</t>
  </si>
  <si>
    <t>●</t>
  </si>
  <si>
    <t>●</t>
  </si>
  <si>
    <t>校外實習(一)</t>
  </si>
  <si>
    <t>9.申請校外實習者，方可免修課程如下：</t>
  </si>
  <si>
    <t>大三(上)</t>
  </si>
  <si>
    <t>大四(下)</t>
  </si>
  <si>
    <t>免修課程名稱</t>
  </si>
  <si>
    <t>10.本系學生畢業前須出示與所修之模組相關證照或准考證，經應外系核章後，始可畢業。</t>
  </si>
  <si>
    <t>11.本系學生須至少於從事與外語或模組相關之服務累計滿200小時，經應外系核章後，始可畢業。</t>
  </si>
  <si>
    <t>12.本系學生須於大四上學期加退選前參加2次正式全民英檢中級或多益檢測，未通過者，須於大四上學期加退選前加修</t>
  </si>
  <si>
    <t xml:space="preserve">   加退選前通過英檢中級複試證明或相當級數之英檢測驗，得抵免(實務英文(二))。</t>
  </si>
  <si>
    <t>國立澎湖科技大學  應用外語系  四技106級課程規劃表</t>
  </si>
  <si>
    <t>106.03.07 系課程委員會通過</t>
  </si>
  <si>
    <t>觀     光     旅     遊     模       組</t>
  </si>
  <si>
    <t>106.03.14 院課程委員會通過</t>
  </si>
  <si>
    <t>106.03.22 校課程委員會通過</t>
  </si>
  <si>
    <t>106.03.29 教務會議通過</t>
  </si>
  <si>
    <t>106.05.03 系課程委員會修正通過</t>
  </si>
  <si>
    <t>商    業    管    理    與    語    言    文    化    模    組</t>
  </si>
  <si>
    <t>商業套裝軟體</t>
  </si>
  <si>
    <t>科技英語</t>
  </si>
  <si>
    <t>8.本系學生必須修習兩大模組之課程(共計18學分)，並以其修習學分數較多之模組，頒發該模組證書；但於大四下獲選交換學生者，得免修「空服員英語」或「財經英語」。</t>
  </si>
  <si>
    <t xml:space="preserve">   得免修「空服員英語」或「財經英語」。</t>
  </si>
  <si>
    <t>空服員英語或財經英語</t>
  </si>
  <si>
    <t>領隊英語與實務或國際貿易實務</t>
  </si>
  <si>
    <t>106.03.14 院課程委員會通過</t>
  </si>
  <si>
    <t>106.05.15 院課程委員會通過</t>
  </si>
  <si>
    <t>校外實習(上)</t>
  </si>
  <si>
    <t>校外實習(下)</t>
  </si>
  <si>
    <t>(9)</t>
  </si>
  <si>
    <t>(9)</t>
  </si>
  <si>
    <t>(9)</t>
  </si>
  <si>
    <t>(11)</t>
  </si>
  <si>
    <t>106.05.24 校課程委員會</t>
  </si>
  <si>
    <t>106.05.31教務會議</t>
  </si>
  <si>
    <t>◆專業或◎技術科目註記</t>
  </si>
  <si>
    <t>◎</t>
  </si>
  <si>
    <t>3~23</t>
  </si>
  <si>
    <t>106.05.15 院課程委員會通過</t>
  </si>
  <si>
    <t>10.本系學生畢業前須出示與模組相關證照或准考證，經應外系核章後，始可畢業。</t>
  </si>
  <si>
    <t>國際禮儀</t>
  </si>
  <si>
    <t>106.11.08 系課程委員會通過</t>
  </si>
  <si>
    <t>第二外語法語、俄語、日語、西班牙語(一)</t>
  </si>
  <si>
    <t>第二外語法語、俄語、日語、西班牙語(二)</t>
  </si>
  <si>
    <t>7.第二外語（法語、日語、俄語、西班牙語）（一）為四選一之必選課程（4學分），第二外語（二）（4學分）為選修課程，第二外語課程</t>
  </si>
  <si>
    <t>106.11.08系課程委員會通過</t>
  </si>
  <si>
    <t>106.12.04院課程委員會通過</t>
  </si>
  <si>
    <t>106.12.13校課程委員會通過</t>
  </si>
  <si>
    <t>106.12.20教務會議通過</t>
  </si>
  <si>
    <t>107.03.12 系課程發展委員會修正通過</t>
  </si>
  <si>
    <t>106.11.08 系課程發展委員會修正通過</t>
  </si>
  <si>
    <t>商    業    管    理    與   英    語    教    學    模    組</t>
  </si>
  <si>
    <t>航空英文</t>
  </si>
  <si>
    <t>多媒體英文</t>
  </si>
  <si>
    <t>英語教學理論與實務</t>
  </si>
  <si>
    <t>英語教學教材與教法</t>
  </si>
  <si>
    <t>英語教學活動設計</t>
  </si>
  <si>
    <t>國際貿易實務</t>
  </si>
  <si>
    <t>商業套裝軟體(一)</t>
  </si>
  <si>
    <t>商業套裝軟體(二)</t>
  </si>
  <si>
    <t>英語電影欣賞與討論</t>
  </si>
  <si>
    <t>西洋文學論</t>
  </si>
  <si>
    <t>科技英語(一)</t>
  </si>
  <si>
    <t>科技英語(二)</t>
  </si>
  <si>
    <t>領隊英語與實務或英語教學教材與教法</t>
  </si>
  <si>
    <t>航空英文或財經英語</t>
  </si>
  <si>
    <t>免修課程名稱</t>
  </si>
  <si>
    <t>設定標準</t>
  </si>
  <si>
    <t>證照/證書名稱</t>
  </si>
  <si>
    <t>模組名稱</t>
  </si>
  <si>
    <t>觀光旅遊模組：</t>
  </si>
  <si>
    <t>商業管理與英語教學模組：</t>
  </si>
  <si>
    <t xml:space="preserve">外語導遊
</t>
  </si>
  <si>
    <t>外語領隊</t>
  </si>
  <si>
    <t>國貿大會考</t>
  </si>
  <si>
    <t>會議展覽相關證照</t>
  </si>
  <si>
    <t>10.本系學生於在學期間須出示與所修模組相關證照或准考證；經應外系核章後，始可畢業。詳見下表</t>
  </si>
  <si>
    <t>Teaching Knowledge Test</t>
  </si>
  <si>
    <t>在學期間取得左列與所修之模組證照或證書一張(含)以上</t>
  </si>
  <si>
    <t xml:space="preserve">11.本系學生須至少從事與所修(觀光旅遊&amp;英語教學)擇一相關模組之服務累計滿200小時，經應外系核章後，始可畢業。
</t>
  </si>
  <si>
    <t xml:space="preserve">   大四上學期加退選前通過英檢中級複試或相當級數之英檢測驗，得抵免修(實務英文(一))。若學生在大四下學期</t>
  </si>
  <si>
    <t>107.03.21院課程發展委員會通過</t>
  </si>
  <si>
    <t>107.03.28校課程發展委員會通過</t>
  </si>
  <si>
    <t>107.04.11教務會議通過</t>
  </si>
  <si>
    <t>8.本系學生必須修習兩大模組之課程，任一模組修滿9學分(含以上)，頒發該模組證書，修習「商業管理與英語教學模組」者，至少須修習</t>
  </si>
  <si>
    <t xml:space="preserve">「商業管理及英語教學」所屬課程各一門課以上；但於大四下獲選交換學生者，得免修「航空英文」或「財經英語」。
</t>
  </si>
  <si>
    <t>9.申請校外實習者，方可免修課程如下：</t>
  </si>
  <si>
    <t>9.申請校外實習或交換生者，需於二下或四上第二次加退選前提出通過語言證照門檻【英檢中級或多益550(含以上)】，並可免修課程如下：</t>
  </si>
  <si>
    <t xml:space="preserve"> </t>
  </si>
  <si>
    <t>12.本系學生須於大四上學期加退選前參加2次正式全民英檢中級或多益檢測，未通過者，須於大四上學期加退選前加修(實務英文)</t>
  </si>
  <si>
    <t>107.05.22院課程發展委員會通過</t>
  </si>
  <si>
    <t>107.05.02系課程發展委員會通過</t>
  </si>
  <si>
    <t xml:space="preserve">三小時0學分，成績及格，始可畢業。惟，學生若於大四上學期加退選前通過英檢中級複試或相當級數之英檢測驗，得抵免修「實務英文」。
</t>
  </si>
  <si>
    <t>「商業管理及英語教學」所屬課程各一門課以上。</t>
  </si>
  <si>
    <t>107.05.30校課程發展委員會通過</t>
  </si>
  <si>
    <t>107.06.06教務會議通過</t>
  </si>
  <si>
    <t>107.05.02 系課程發展委員會通過</t>
  </si>
  <si>
    <t>107.06.28 系課程發展委員會修正通過</t>
  </si>
  <si>
    <t>107.06.06 教務會議通過</t>
  </si>
  <si>
    <t>107.05.30 校課程發展委員會通過</t>
  </si>
  <si>
    <t>107.05.22 院課程發展委員會通過</t>
  </si>
  <si>
    <t>107.04.11 教務會議通過</t>
  </si>
  <si>
    <t>107.03.28 校課程發展委員會通過</t>
  </si>
  <si>
    <t>107.03.21 院課程發展委員會通過</t>
  </si>
  <si>
    <t>106.11.08 系課程委員會通過</t>
  </si>
  <si>
    <t>106.12.04 院課程委員會通過</t>
  </si>
  <si>
    <t>106.12.13 校課程委員會通過</t>
  </si>
  <si>
    <t>106.12.20 教務會議通過</t>
  </si>
  <si>
    <t>領隊導遊專業英文分析師，代號：PETLA</t>
  </si>
  <si>
    <t>領隊導遊專業英文規劃師，代號：PETLP</t>
  </si>
  <si>
    <t>領隊導遊專業英文管理師，代號：PETLM</t>
  </si>
  <si>
    <t>觀光餐旅專業英文分析師，代號THPEA</t>
  </si>
  <si>
    <t>觀光餐旅專業英文規劃師，代號THPEP</t>
  </si>
  <si>
    <t>觀光餐旅專業英文管理師，代號THPEM</t>
  </si>
  <si>
    <t>商業英文分析師，代號：BEA</t>
  </si>
  <si>
    <t>商業英文規劃師，代號：BEP</t>
  </si>
  <si>
    <t>商業英文管理師，代號：BEM</t>
  </si>
  <si>
    <t>會議展覽專業英文分析師，代號：CEPEA</t>
  </si>
  <si>
    <t>會議展覽專業英文規劃師，代號：CEPEP</t>
  </si>
  <si>
    <t>會議展覽專業英文管理師，代號：CEPEM</t>
  </si>
  <si>
    <t>10.本系學生於在學期間須出示與所修模組相關證照或准考證；經應外系核章後，始可畢業。詳見下表</t>
  </si>
  <si>
    <t>10.本系學生於在學期間須出示與所修模組相關證照或准考證；經應外系核章後，始可畢業。詳見下表</t>
  </si>
  <si>
    <t>107.03.12 系課程發展委員會修正通過</t>
  </si>
  <si>
    <t>107.09.19 系課程發展委員會修正通過</t>
  </si>
  <si>
    <t>107.10.09院課程委員會通過</t>
  </si>
  <si>
    <t>107.10.17校課程委員會通過</t>
  </si>
  <si>
    <t>107.10.24教務會議通過</t>
  </si>
  <si>
    <t>ILTEA觀光餐旅英檢</t>
  </si>
  <si>
    <t>在學期間取得左列與所修之模組證照或准考證一張(含)以上。除ILTEA觀光餐旅英檢須至少取得A2證照資格外。</t>
  </si>
  <si>
    <t>證照/證書名稱</t>
  </si>
  <si>
    <t>設定標準</t>
  </si>
  <si>
    <t>觀光旅遊模組：</t>
  </si>
  <si>
    <t xml:space="preserve">外語導遊
</t>
  </si>
  <si>
    <r>
      <t>在學期間取得左列與所修之模組證照或</t>
    </r>
    <r>
      <rPr>
        <b/>
        <sz val="8"/>
        <rFont val="標楷體"/>
        <family val="4"/>
      </rPr>
      <t>准考證</t>
    </r>
    <r>
      <rPr>
        <sz val="8"/>
        <rFont val="標楷體"/>
        <family val="4"/>
      </rPr>
      <t>一張(含)以上。</t>
    </r>
    <r>
      <rPr>
        <b/>
        <sz val="8"/>
        <rFont val="標楷體"/>
        <family val="4"/>
      </rPr>
      <t>除ILTEA觀光餐旅英檢須至少取得A2證照資格外。</t>
    </r>
  </si>
  <si>
    <t>外語領隊</t>
  </si>
  <si>
    <t>領隊導遊專業英文規劃師，代號：PETLP</t>
  </si>
  <si>
    <t>觀光餐旅專業英文分析師，代號THPEA</t>
  </si>
  <si>
    <t>觀光餐旅專業英文規劃師，代號THPEP</t>
  </si>
  <si>
    <t>ILTEA觀光餐旅英檢</t>
  </si>
  <si>
    <t>商業管理與英語教學模組：</t>
  </si>
  <si>
    <t>國際禮儀</t>
  </si>
  <si>
    <t>會議展覽相關證照</t>
  </si>
  <si>
    <t>Teaching Knowledge Test</t>
  </si>
  <si>
    <t>商業英文規劃師，代號：BEP</t>
  </si>
  <si>
    <t>商業英文管理師，代號：BEM</t>
  </si>
  <si>
    <t>會議展覽專業英文分析師，代號：CEPEA</t>
  </si>
  <si>
    <t>會議展覽專業英文規劃師，代號：CEPEP</t>
  </si>
  <si>
    <t>西洋文學概論</t>
  </si>
  <si>
    <t>108.4.02 系課程發展委員會修正通過</t>
  </si>
  <si>
    <t>108.05.16院課程委員會通過</t>
  </si>
  <si>
    <t>108.05.29校課程委員會通過</t>
  </si>
  <si>
    <t>108.06.05教務會議通過</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</si>
</sst>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 "/>
    <numFmt numFmtId="191" formatCode="&quot;Yes&quot;;&quot;Yes&quot;;&quot;No&quot;"/>
    <numFmt numFmtId="192" formatCode="&quot;True&quot;;&quot;True&quot;;&quot;False&quot;"/>
    <numFmt numFmtId="193" formatCode="&quot;On&quot;;&quot;On&quot;;&quot;Off&quot;"/>
    <numFmt numFmtId="194" formatCode="[$-404]AM/PM\ hh:mm:ss"/>
    <numFmt numFmtId="195" formatCode="&quot;$&quot;#,##0.00"/>
    <numFmt numFmtId="196" formatCode="[$€-2]\ #,##0.00_);[Red]\([$€-2]\ #,##0.00\)"/>
  </numFmts>
  <fonts count="50">
    <font>
      <sz val="12"/>
      <name val="新細明體"/>
      <family val="1"/>
    </font>
    <font>
      <sz val="11"/>
      <name val="標楷體"/>
      <family val="4"/>
    </font>
    <font>
      <sz val="9"/>
      <name val="新細明體"/>
      <family val="1"/>
    </font>
    <font>
      <sz val="9"/>
      <name val="標楷體"/>
      <family val="4"/>
    </font>
    <font>
      <sz val="7"/>
      <name val="標楷體"/>
      <family val="4"/>
    </font>
    <font>
      <b/>
      <sz val="9"/>
      <name val="新細明體"/>
      <family val="1"/>
    </font>
    <font>
      <sz val="8"/>
      <name val="標楷體"/>
      <family val="4"/>
    </font>
    <font>
      <b/>
      <sz val="10"/>
      <name val="標楷體"/>
      <family val="4"/>
    </font>
    <font>
      <sz val="10"/>
      <name val="標楷體"/>
      <family val="4"/>
    </font>
    <font>
      <sz val="10"/>
      <name val="Times New Roman"/>
      <family val="1"/>
    </font>
    <font>
      <sz val="12"/>
      <name val="標楷體"/>
      <family val="4"/>
    </font>
    <font>
      <sz val="7"/>
      <name val="新細明體"/>
      <family val="1"/>
    </font>
    <font>
      <b/>
      <sz val="9"/>
      <name val="標楷體"/>
      <family val="4"/>
    </font>
    <font>
      <u val="single"/>
      <sz val="12"/>
      <color indexed="36"/>
      <name val="新細明體"/>
      <family val="1"/>
    </font>
    <font>
      <u val="single"/>
      <sz val="12"/>
      <color indexed="12"/>
      <name val="新細明體"/>
      <family val="1"/>
    </font>
    <font>
      <sz val="8"/>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5"/>
      <name val="標楷體"/>
      <family val="4"/>
    </font>
    <font>
      <sz val="9"/>
      <color indexed="10"/>
      <name val="標楷體"/>
      <family val="4"/>
    </font>
    <font>
      <sz val="8.5"/>
      <name val="標楷體"/>
      <family val="4"/>
    </font>
    <font>
      <b/>
      <sz val="12"/>
      <name val="標楷體"/>
      <family val="4"/>
    </font>
    <font>
      <b/>
      <sz val="10"/>
      <name val="Times New Roman"/>
      <family val="1"/>
    </font>
    <font>
      <b/>
      <sz val="10"/>
      <color indexed="8"/>
      <name val="Times New Roman"/>
      <family val="1"/>
    </font>
    <font>
      <sz val="12"/>
      <name val="Times New Roman"/>
      <family val="1"/>
    </font>
    <font>
      <sz val="6"/>
      <name val="標楷體"/>
      <family val="4"/>
    </font>
    <font>
      <sz val="8"/>
      <color indexed="63"/>
      <name val="Verdana"/>
      <family val="2"/>
    </font>
    <font>
      <sz val="6"/>
      <color indexed="10"/>
      <name val="標楷體"/>
      <family val="4"/>
    </font>
    <font>
      <sz val="6"/>
      <name val="新細明體"/>
      <family val="1"/>
    </font>
    <font>
      <b/>
      <sz val="8"/>
      <name val="標楷體"/>
      <family val="4"/>
    </font>
    <font>
      <sz val="6"/>
      <color indexed="8"/>
      <name val="標楷體"/>
      <family val="4"/>
    </font>
    <font>
      <sz val="6"/>
      <color indexed="8"/>
      <name val="新細明體"/>
      <family val="1"/>
    </font>
    <font>
      <sz val="8"/>
      <color indexed="8"/>
      <name val="標楷體"/>
      <family val="4"/>
    </font>
    <font>
      <sz val="10"/>
      <color indexed="8"/>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6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medium"/>
      <top style="thin"/>
      <bottom style="thin"/>
    </border>
    <border>
      <left>
        <color indexed="63"/>
      </left>
      <right style="thin"/>
      <top style="thin"/>
      <bottom style="thin"/>
    </border>
    <border>
      <left style="medium"/>
      <right style="thin"/>
      <top style="thin"/>
      <bottom style="medium"/>
    </border>
    <border>
      <left style="thin"/>
      <right style="medium"/>
      <top style="medium"/>
      <bottom style="thin"/>
    </border>
    <border>
      <left style="medium"/>
      <right style="medium"/>
      <top style="medium"/>
      <bottom style="thin"/>
    </border>
    <border>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style="thin"/>
      <right>
        <color indexed="63"/>
      </right>
      <top style="thin"/>
      <bottom style="thin"/>
    </border>
    <border>
      <left style="medium"/>
      <right style="medium"/>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style="medium"/>
      <top style="thin"/>
      <bottom/>
    </border>
    <border>
      <left/>
      <right style="medium"/>
      <top style="thin"/>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style="thin"/>
      <right>
        <color indexed="63"/>
      </right>
      <top style="medium"/>
      <bottom style="thin"/>
    </border>
    <border>
      <left style="thin"/>
      <right>
        <color indexed="63"/>
      </right>
      <top style="thin"/>
      <bottom>
        <color indexed="63"/>
      </bottom>
    </border>
    <border>
      <left style="medium"/>
      <right style="medium"/>
      <top style="medium"/>
      <bottom/>
    </border>
    <border>
      <left style="medium"/>
      <right style="medium"/>
      <top/>
      <bottom/>
    </border>
    <border>
      <left style="medium"/>
      <right style="medium"/>
      <top>
        <color indexed="63"/>
      </top>
      <bottom style="medium"/>
    </border>
    <border>
      <left>
        <color indexed="63"/>
      </left>
      <right style="thin"/>
      <top>
        <color indexed="63"/>
      </top>
      <bottom style="thin"/>
    </border>
    <border>
      <left>
        <color indexed="63"/>
      </left>
      <right style="thin"/>
      <top style="thin"/>
      <bottom>
        <color indexed="63"/>
      </bottom>
    </border>
    <border>
      <left style="medium"/>
      <right style="medium"/>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color indexed="63"/>
      </top>
      <bottom style="thin"/>
    </border>
    <border>
      <left style="medium"/>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style="thin"/>
      <right/>
      <top style="medium"/>
      <bottom style="medium"/>
    </border>
    <border>
      <left style="thin"/>
      <right style="thin"/>
      <top>
        <color indexed="63"/>
      </top>
      <bottom>
        <color indexed="63"/>
      </bottom>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hair"/>
    </border>
    <border>
      <left style="hair"/>
      <right style="thin"/>
      <top style="hair"/>
      <bottom style="hair"/>
    </border>
    <border>
      <left style="thin"/>
      <right style="hair"/>
      <top style="hair"/>
      <bottom style="hair"/>
    </border>
    <border>
      <left style="hair"/>
      <right style="medium"/>
      <top style="hair"/>
      <bottom style="hair"/>
    </border>
    <border>
      <left>
        <color indexed="63"/>
      </left>
      <right style="hair"/>
      <top style="hair"/>
      <bottom style="hair"/>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color indexed="63"/>
      </left>
      <right style="hair"/>
      <top style="hair"/>
      <bottom>
        <color indexed="63"/>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color indexed="63"/>
      </left>
      <right style="thin"/>
      <top>
        <color indexed="63"/>
      </top>
      <bottom style="hair"/>
    </border>
    <border>
      <left style="thin"/>
      <right>
        <color indexed="63"/>
      </right>
      <top>
        <color indexed="63"/>
      </top>
      <bottom style="hair"/>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color indexed="63"/>
      </left>
      <right style="thin"/>
      <top style="hair"/>
      <bottom>
        <color indexed="63"/>
      </bottom>
    </border>
    <border>
      <left style="thin"/>
      <right>
        <color indexed="63"/>
      </right>
      <top style="hair"/>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color indexed="63"/>
      </left>
      <right style="hair"/>
      <top style="thin"/>
      <bottom style="medium"/>
    </border>
    <border>
      <left style="hair"/>
      <right style="hair"/>
      <top style="thin"/>
      <bottom style="medium"/>
    </border>
    <border>
      <left style="thin"/>
      <right>
        <color indexed="63"/>
      </right>
      <top style="thin"/>
      <bottom style="medium"/>
    </border>
    <border>
      <left style="hair"/>
      <right>
        <color indexed="63"/>
      </right>
      <top style="hair"/>
      <bottom style="hair"/>
    </border>
    <border>
      <left style="thin"/>
      <right>
        <color indexed="63"/>
      </right>
      <top style="hair"/>
      <bottom>
        <color indexed="63"/>
      </bottom>
    </border>
    <border>
      <left style="hair"/>
      <right>
        <color indexed="63"/>
      </right>
      <top style="medium"/>
      <bottom style="medium"/>
    </border>
    <border>
      <left>
        <color indexed="63"/>
      </left>
      <right style="hair"/>
      <top style="medium"/>
      <bottom style="medium"/>
    </border>
    <border>
      <left>
        <color indexed="63"/>
      </left>
      <right style="hair"/>
      <top style="medium"/>
      <bottom style="hair"/>
    </border>
    <border>
      <left>
        <color indexed="63"/>
      </left>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thin"/>
      <right style="hair"/>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hair"/>
      <top>
        <color indexed="63"/>
      </top>
      <bottom style="hair"/>
    </border>
    <border>
      <left>
        <color indexed="63"/>
      </left>
      <right style="medium"/>
      <top>
        <color indexed="63"/>
      </top>
      <bottom style="hair"/>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hair"/>
      <bottom style="hair"/>
    </border>
    <border>
      <left style="thin"/>
      <right style="thin"/>
      <top style="hair"/>
      <bottom style="hair"/>
    </border>
    <border>
      <left>
        <color indexed="63"/>
      </left>
      <right style="medium"/>
      <top style="hair"/>
      <bottom style="hair"/>
    </border>
    <border>
      <left>
        <color indexed="63"/>
      </left>
      <right style="medium"/>
      <top>
        <color indexed="63"/>
      </top>
      <bottom style="medium"/>
    </border>
    <border>
      <left style="thin"/>
      <right>
        <color indexed="63"/>
      </right>
      <top style="thin"/>
      <bottom style="hair"/>
    </border>
    <border>
      <left style="thin"/>
      <right>
        <color indexed="63"/>
      </right>
      <top style="hair"/>
      <bottom style="medium"/>
    </border>
    <border>
      <left style="thin"/>
      <right style="thin"/>
      <top style="hair"/>
      <bottom>
        <color indexed="63"/>
      </bottom>
    </border>
    <border>
      <left style="medium"/>
      <right style="hair"/>
      <top style="medium"/>
      <bottom>
        <color indexed="63"/>
      </bottom>
    </border>
    <border>
      <left style="hair"/>
      <right style="medium"/>
      <top style="medium"/>
      <bottom>
        <color indexed="63"/>
      </bottom>
    </border>
    <border>
      <left style="hair"/>
      <right style="thin"/>
      <top style="medium"/>
      <bottom>
        <color indexed="63"/>
      </bottom>
    </border>
    <border>
      <left style="thin"/>
      <right style="hair"/>
      <top style="medium"/>
      <bottom>
        <color indexed="63"/>
      </bottom>
    </border>
    <border>
      <left style="thin"/>
      <right style="medium"/>
      <top style="hair"/>
      <bottom>
        <color indexed="63"/>
      </bottom>
    </border>
    <border>
      <left style="medium"/>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thin"/>
      <right style="hair"/>
      <top>
        <color indexed="63"/>
      </top>
      <bottom style="thin"/>
    </border>
    <border>
      <left style="hair"/>
      <right style="medium"/>
      <top>
        <color indexed="63"/>
      </top>
      <bottom style="thin"/>
    </border>
    <border>
      <left style="medium"/>
      <right style="thin"/>
      <top style="hair"/>
      <bottom>
        <color indexed="63"/>
      </bottom>
    </border>
    <border>
      <left style="medium"/>
      <right style="thin"/>
      <top/>
      <bottom style="medium"/>
    </border>
    <border>
      <left style="thin"/>
      <right style="thin"/>
      <top/>
      <bottom style="medium"/>
    </border>
    <border>
      <left style="thin"/>
      <right style="medium"/>
      <top/>
      <bottom style="medium"/>
    </border>
    <border>
      <left style="medium"/>
      <right style="thin"/>
      <top style="hair"/>
      <bottom style="hair"/>
    </border>
    <border>
      <left>
        <color indexed="63"/>
      </left>
      <right>
        <color indexed="63"/>
      </right>
      <top>
        <color indexed="63"/>
      </top>
      <bottom style="medium"/>
    </border>
    <border>
      <left>
        <color indexed="63"/>
      </left>
      <right style="thin"/>
      <top style="medium"/>
      <bottom style="hair"/>
    </border>
    <border>
      <left style="medium"/>
      <right style="thin"/>
      <top>
        <color indexed="63"/>
      </top>
      <bottom>
        <color indexed="63"/>
      </bottom>
    </border>
    <border>
      <left style="medium"/>
      <right style="thin"/>
      <top style="medium"/>
      <bottom style="hair"/>
    </border>
    <border>
      <left>
        <color indexed="63"/>
      </left>
      <right style="thin"/>
      <top style="hair"/>
      <bottom style="medium"/>
    </border>
    <border>
      <left>
        <color indexed="63"/>
      </left>
      <right style="thin"/>
      <top style="thin"/>
      <bottom style="hair"/>
    </border>
    <border>
      <left style="thin"/>
      <right>
        <color indexed="63"/>
      </right>
      <top style="medium"/>
      <bottom>
        <color indexed="63"/>
      </bottom>
    </border>
    <border>
      <left style="medium"/>
      <right>
        <color indexed="63"/>
      </right>
      <top>
        <color indexed="63"/>
      </top>
      <bottom>
        <color indexed="63"/>
      </bottom>
    </border>
    <border>
      <left style="hair"/>
      <right>
        <color indexed="63"/>
      </right>
      <top>
        <color indexed="63"/>
      </top>
      <bottom>
        <color indexed="63"/>
      </bottom>
    </border>
    <border>
      <left style="thin"/>
      <right style="medium"/>
      <top style="medium"/>
      <bottom style="hair"/>
    </border>
    <border>
      <left style="thin"/>
      <right style="medium"/>
      <top style="hair"/>
      <bottom style="hair"/>
    </border>
    <border>
      <left style="thin"/>
      <right style="medium"/>
      <top>
        <color indexed="63"/>
      </top>
      <bottom style="hair"/>
    </border>
    <border>
      <left style="thin"/>
      <right style="medium"/>
      <top>
        <color indexed="63"/>
      </top>
      <bottom>
        <color indexed="63"/>
      </bottom>
    </border>
    <border>
      <left style="thin"/>
      <right>
        <color indexed="63"/>
      </right>
      <top>
        <color indexed="63"/>
      </top>
      <bottom>
        <color indexed="63"/>
      </bottom>
    </border>
    <border>
      <left style="thin"/>
      <right style="hair"/>
      <top>
        <color indexed="63"/>
      </top>
      <bottom style="medium"/>
    </border>
    <border>
      <left style="hair"/>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9" fillId="16" borderId="0" applyNumberFormat="0" applyBorder="0" applyAlignment="0" applyProtection="0"/>
    <xf numFmtId="0" fontId="20" fillId="0" borderId="1" applyNumberFormat="0" applyFill="0" applyAlignment="0" applyProtection="0"/>
    <xf numFmtId="0" fontId="21" fillId="4" borderId="0" applyNumberFormat="0" applyBorder="0" applyAlignment="0" applyProtection="0"/>
    <xf numFmtId="9" fontId="0" fillId="0" borderId="0" applyFont="0" applyFill="0" applyBorder="0" applyAlignment="0" applyProtection="0"/>
    <xf numFmtId="0" fontId="22"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0" fillId="18" borderId="4" applyNumberFormat="0" applyFont="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30" fillId="17" borderId="8" applyNumberFormat="0" applyAlignment="0" applyProtection="0"/>
    <xf numFmtId="0" fontId="31" fillId="23" borderId="9" applyNumberFormat="0" applyAlignment="0" applyProtection="0"/>
    <xf numFmtId="0" fontId="32" fillId="3" borderId="0" applyNumberFormat="0" applyBorder="0" applyAlignment="0" applyProtection="0"/>
    <xf numFmtId="0" fontId="33" fillId="0" borderId="0" applyNumberFormat="0" applyFill="0" applyBorder="0" applyAlignment="0" applyProtection="0"/>
  </cellStyleXfs>
  <cellXfs count="68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vertical="center"/>
    </xf>
    <xf numFmtId="0" fontId="11" fillId="0" borderId="0" xfId="0" applyFont="1" applyAlignment="1">
      <alignment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 fillId="0" borderId="0" xfId="0" applyFont="1" applyAlignment="1">
      <alignment horizontal="center"/>
    </xf>
    <xf numFmtId="0" fontId="0" fillId="0" borderId="0" xfId="0" applyAlignment="1">
      <alignment horizontal="center"/>
    </xf>
    <xf numFmtId="0" fontId="4" fillId="0" borderId="0" xfId="0" applyFont="1" applyAlignment="1">
      <alignment wrapText="1"/>
    </xf>
    <xf numFmtId="0" fontId="4" fillId="0" borderId="0" xfId="0" applyFont="1" applyAlignment="1">
      <alignment/>
    </xf>
    <xf numFmtId="0" fontId="11" fillId="0" borderId="0" xfId="0" applyFont="1" applyAlignment="1">
      <alignment vertical="center" wrapText="1"/>
    </xf>
    <xf numFmtId="0" fontId="8" fillId="0" borderId="0" xfId="0" applyFont="1" applyAlignment="1">
      <alignment vertical="center"/>
    </xf>
    <xf numFmtId="0" fontId="3" fillId="0" borderId="18" xfId="0" applyFont="1" applyBorder="1" applyAlignment="1">
      <alignment vertical="center"/>
    </xf>
    <xf numFmtId="0" fontId="2" fillId="0" borderId="16"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lignment horizont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horizontal="center" vertical="center" wrapText="1"/>
    </xf>
    <xf numFmtId="0" fontId="3" fillId="0" borderId="28" xfId="0" applyFont="1" applyBorder="1" applyAlignment="1">
      <alignment vertical="center" wrapText="1"/>
    </xf>
    <xf numFmtId="0" fontId="3" fillId="0" borderId="17" xfId="0" applyFont="1" applyBorder="1" applyAlignment="1">
      <alignment horizontal="center" vertical="center" wrapText="1"/>
    </xf>
    <xf numFmtId="0" fontId="3" fillId="0" borderId="28" xfId="0" applyFont="1" applyFill="1" applyBorder="1" applyAlignment="1">
      <alignment vertical="center" wrapText="1"/>
    </xf>
    <xf numFmtId="0" fontId="3" fillId="0" borderId="28" xfId="0" applyFont="1" applyBorder="1" applyAlignment="1">
      <alignment vertical="center"/>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12" fillId="0" borderId="30" xfId="0" applyFont="1" applyBorder="1" applyAlignment="1">
      <alignment vertical="center" wrapText="1"/>
    </xf>
    <xf numFmtId="0" fontId="12" fillId="0" borderId="3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24" borderId="24"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3" fillId="0" borderId="2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2" xfId="0" applyFont="1" applyBorder="1" applyAlignment="1">
      <alignment horizontal="center" vertical="center" wrapText="1"/>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3" xfId="0" applyFont="1" applyFill="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24" borderId="37" xfId="0" applyFont="1" applyFill="1" applyBorder="1" applyAlignment="1">
      <alignment horizontal="center" vertical="center" wrapText="1"/>
    </xf>
    <xf numFmtId="0" fontId="8" fillId="24" borderId="38" xfId="0" applyFont="1" applyFill="1" applyBorder="1" applyAlignment="1">
      <alignment horizontal="center" vertical="center" wrapText="1"/>
    </xf>
    <xf numFmtId="0" fontId="8" fillId="0" borderId="4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Fill="1" applyBorder="1" applyAlignment="1">
      <alignment vertical="center" wrapText="1"/>
    </xf>
    <xf numFmtId="0" fontId="8" fillId="0" borderId="40" xfId="0" applyFont="1" applyBorder="1" applyAlignment="1">
      <alignment horizontal="left" wrapText="1"/>
    </xf>
    <xf numFmtId="0" fontId="8" fillId="0" borderId="40" xfId="0" applyFont="1" applyBorder="1" applyAlignment="1">
      <alignment horizontal="center" wrapText="1"/>
    </xf>
    <xf numFmtId="0" fontId="8" fillId="0" borderId="41" xfId="0" applyFont="1" applyBorder="1" applyAlignment="1">
      <alignment horizontal="center" vertical="center" wrapText="1"/>
    </xf>
    <xf numFmtId="0" fontId="8" fillId="0" borderId="33" xfId="0" applyFont="1" applyBorder="1" applyAlignment="1">
      <alignment horizontal="left" vertical="center" wrapText="1"/>
    </xf>
    <xf numFmtId="0" fontId="8" fillId="0" borderId="33" xfId="0" applyFont="1" applyBorder="1" applyAlignment="1">
      <alignment horizontal="center" wrapText="1"/>
    </xf>
    <xf numFmtId="0" fontId="8" fillId="0" borderId="29" xfId="0" applyFont="1" applyBorder="1" applyAlignment="1">
      <alignment horizontal="center" vertical="center" wrapText="1"/>
    </xf>
    <xf numFmtId="0" fontId="8" fillId="0" borderId="33" xfId="0" applyFont="1" applyBorder="1" applyAlignment="1">
      <alignment horizontal="left" wrapText="1"/>
    </xf>
    <xf numFmtId="0" fontId="8" fillId="0" borderId="33" xfId="0" applyFont="1" applyBorder="1" applyAlignment="1">
      <alignment wrapText="1"/>
    </xf>
    <xf numFmtId="0" fontId="8" fillId="0" borderId="16" xfId="0" applyFont="1" applyBorder="1" applyAlignment="1">
      <alignment vertical="center" wrapText="1"/>
    </xf>
    <xf numFmtId="0" fontId="8" fillId="0" borderId="10" xfId="0" applyFont="1" applyBorder="1" applyAlignment="1">
      <alignment vertical="center" wrapText="1"/>
    </xf>
    <xf numFmtId="0" fontId="8" fillId="24" borderId="16"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8" fillId="0" borderId="34" xfId="0" applyFont="1" applyBorder="1" applyAlignment="1">
      <alignment horizontal="center" wrapText="1"/>
    </xf>
    <xf numFmtId="0" fontId="8" fillId="0" borderId="42" xfId="0" applyFont="1" applyBorder="1" applyAlignment="1">
      <alignment horizontal="center" vertical="center" wrapText="1"/>
    </xf>
    <xf numFmtId="0" fontId="12" fillId="0" borderId="30" xfId="0" applyFont="1" applyBorder="1" applyAlignment="1">
      <alignment wrapText="1"/>
    </xf>
    <xf numFmtId="0" fontId="12" fillId="0" borderId="31" xfId="0" applyFont="1" applyBorder="1" applyAlignment="1">
      <alignment horizontal="center" wrapText="1"/>
    </xf>
    <xf numFmtId="0" fontId="3" fillId="0" borderId="43" xfId="0" applyFont="1" applyFill="1" applyBorder="1" applyAlignment="1">
      <alignment horizontal="left" vertical="center" shrinkToFit="1"/>
    </xf>
    <xf numFmtId="0" fontId="3" fillId="0" borderId="43" xfId="0" applyFont="1" applyFill="1" applyBorder="1" applyAlignment="1">
      <alignment horizontal="center" vertical="top" textRotation="255"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4" xfId="0" applyFont="1" applyFill="1" applyBorder="1" applyAlignment="1">
      <alignment horizontal="center" vertical="top" textRotation="255"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5" xfId="0" applyFont="1" applyFill="1" applyBorder="1" applyAlignment="1">
      <alignment horizontal="left" vertical="center" shrinkToFit="1"/>
    </xf>
    <xf numFmtId="0" fontId="3" fillId="0" borderId="45" xfId="0" applyFont="1" applyFill="1" applyBorder="1" applyAlignment="1">
      <alignment horizontal="center" vertical="top" textRotation="255" shrinkToFit="1"/>
    </xf>
    <xf numFmtId="0" fontId="3" fillId="0" borderId="1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46" xfId="0" applyFont="1" applyBorder="1" applyAlignment="1">
      <alignment vertical="center"/>
    </xf>
    <xf numFmtId="0" fontId="3" fillId="0" borderId="21" xfId="0" applyFont="1" applyFill="1" applyBorder="1" applyAlignment="1">
      <alignment horizontal="center" vertical="center" shrinkToFit="1"/>
    </xf>
    <xf numFmtId="0" fontId="3" fillId="0" borderId="21" xfId="0" applyFont="1" applyBorder="1" applyAlignment="1">
      <alignment horizontal="center"/>
    </xf>
    <xf numFmtId="0" fontId="3" fillId="0" borderId="28" xfId="0" applyFont="1" applyFill="1" applyBorder="1" applyAlignment="1">
      <alignment horizontal="center" vertical="center" shrinkToFit="1"/>
    </xf>
    <xf numFmtId="0" fontId="3" fillId="0" borderId="28" xfId="0" applyFont="1" applyBorder="1" applyAlignment="1">
      <alignment horizontal="center"/>
    </xf>
    <xf numFmtId="0" fontId="3" fillId="0" borderId="18" xfId="0" applyFont="1" applyBorder="1" applyAlignment="1">
      <alignment vertical="center" wrapText="1"/>
    </xf>
    <xf numFmtId="0" fontId="3" fillId="0" borderId="47" xfId="0" applyFont="1" applyBorder="1" applyAlignment="1">
      <alignment vertical="center"/>
    </xf>
    <xf numFmtId="0" fontId="3" fillId="0" borderId="35" xfId="0" applyFont="1" applyFill="1" applyBorder="1" applyAlignment="1">
      <alignment horizontal="center" vertical="center" shrinkToFit="1"/>
    </xf>
    <xf numFmtId="0" fontId="3" fillId="0" borderId="35" xfId="0" applyFont="1" applyBorder="1" applyAlignment="1">
      <alignment horizontal="center"/>
    </xf>
    <xf numFmtId="0" fontId="3" fillId="0" borderId="48" xfId="0" applyFont="1" applyFill="1" applyBorder="1" applyAlignment="1">
      <alignment horizontal="center" vertical="center" shrinkToFit="1"/>
    </xf>
    <xf numFmtId="0" fontId="3" fillId="0" borderId="21" xfId="0" applyFont="1" applyBorder="1" applyAlignment="1">
      <alignment vertical="center"/>
    </xf>
    <xf numFmtId="0" fontId="3" fillId="0" borderId="21" xfId="0" applyFont="1" applyFill="1" applyBorder="1" applyAlignment="1">
      <alignment horizontal="center" shrinkToFit="1"/>
    </xf>
    <xf numFmtId="0" fontId="3" fillId="0" borderId="27" xfId="0" applyFont="1" applyFill="1" applyBorder="1" applyAlignment="1">
      <alignment horizontal="center" shrinkToFit="1"/>
    </xf>
    <xf numFmtId="0" fontId="3" fillId="0" borderId="28" xfId="0" applyFont="1" applyBorder="1" applyAlignment="1">
      <alignment vertical="center"/>
    </xf>
    <xf numFmtId="0" fontId="3" fillId="0" borderId="28" xfId="0" applyFont="1" applyFill="1" applyBorder="1" applyAlignment="1">
      <alignment horizontal="center" shrinkToFit="1"/>
    </xf>
    <xf numFmtId="0" fontId="3" fillId="0" borderId="17" xfId="0" applyFont="1" applyFill="1" applyBorder="1" applyAlignment="1">
      <alignment horizontal="center" shrinkToFit="1"/>
    </xf>
    <xf numFmtId="0" fontId="3" fillId="0" borderId="17" xfId="0" applyFont="1" applyFill="1" applyBorder="1" applyAlignment="1">
      <alignment horizontal="center" vertical="center" shrinkToFit="1"/>
    </xf>
    <xf numFmtId="0" fontId="3" fillId="0" borderId="44" xfId="0" applyFont="1" applyFill="1" applyBorder="1" applyAlignment="1">
      <alignment vertical="center"/>
    </xf>
    <xf numFmtId="0" fontId="3" fillId="0" borderId="30" xfId="0" applyFont="1" applyBorder="1" applyAlignment="1">
      <alignment vertical="center"/>
    </xf>
    <xf numFmtId="0" fontId="3" fillId="0" borderId="48" xfId="0" applyFont="1" applyFill="1" applyBorder="1" applyAlignment="1">
      <alignment horizontal="left"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40" xfId="0" applyFont="1" applyBorder="1" applyAlignment="1">
      <alignment horizontal="center" vertical="center"/>
    </xf>
    <xf numFmtId="0" fontId="3" fillId="0" borderId="33" xfId="0" applyFont="1" applyBorder="1" applyAlignment="1">
      <alignment horizontal="center" vertical="center"/>
    </xf>
    <xf numFmtId="0" fontId="3" fillId="0" borderId="10" xfId="0" applyNumberFormat="1" applyFont="1" applyBorder="1" applyAlignment="1">
      <alignment horizontal="center"/>
    </xf>
    <xf numFmtId="0" fontId="3" fillId="0" borderId="54" xfId="0" applyFont="1" applyFill="1" applyBorder="1" applyAlignment="1">
      <alignment horizontal="left"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8" xfId="0" applyFont="1" applyBorder="1" applyAlignment="1">
      <alignment wrapText="1"/>
    </xf>
    <xf numFmtId="0" fontId="3" fillId="0" borderId="33" xfId="0" applyFont="1" applyBorder="1" applyAlignment="1">
      <alignment horizontal="center" wrapText="1"/>
    </xf>
    <xf numFmtId="0" fontId="3" fillId="0" borderId="11" xfId="0" applyFont="1" applyBorder="1" applyAlignment="1">
      <alignment vertical="center"/>
    </xf>
    <xf numFmtId="0" fontId="3" fillId="0" borderId="35" xfId="0" applyFont="1" applyBorder="1" applyAlignment="1">
      <alignment wrapText="1"/>
    </xf>
    <xf numFmtId="0" fontId="3" fillId="0" borderId="34" xfId="0" applyFont="1" applyBorder="1" applyAlignment="1">
      <alignment horizontal="center" vertical="center"/>
    </xf>
    <xf numFmtId="0" fontId="3" fillId="0" borderId="37" xfId="0" applyFont="1" applyBorder="1" applyAlignment="1">
      <alignment horizontal="center"/>
    </xf>
    <xf numFmtId="0" fontId="3" fillId="0" borderId="38" xfId="0" applyFont="1" applyBorder="1" applyAlignment="1">
      <alignment horizontal="center" vertical="center" wrapText="1"/>
    </xf>
    <xf numFmtId="0" fontId="3" fillId="0" borderId="38" xfId="0" applyFont="1" applyBorder="1" applyAlignment="1">
      <alignment vertical="center"/>
    </xf>
    <xf numFmtId="0" fontId="3" fillId="0" borderId="39" xfId="0" applyFont="1" applyBorder="1" applyAlignment="1">
      <alignment vertical="center"/>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5" xfId="0" applyFont="1" applyFill="1" applyBorder="1" applyAlignment="1">
      <alignment horizontal="center" vertical="center" shrinkToFit="1"/>
    </xf>
    <xf numFmtId="0" fontId="3" fillId="0" borderId="4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1" xfId="0" applyFont="1" applyFill="1" applyBorder="1" applyAlignment="1">
      <alignment horizontal="left" vertical="center" shrinkToFit="1"/>
    </xf>
    <xf numFmtId="0" fontId="3" fillId="0" borderId="18" xfId="0" applyFont="1" applyFill="1" applyBorder="1" applyAlignment="1">
      <alignment horizontal="center" vertical="center" shrinkToFit="1"/>
    </xf>
    <xf numFmtId="0" fontId="3" fillId="0" borderId="28" xfId="0" applyFont="1" applyFill="1" applyBorder="1" applyAlignment="1">
      <alignment horizontal="left" vertical="center" shrinkToFit="1"/>
    </xf>
    <xf numFmtId="0" fontId="3" fillId="0" borderId="28" xfId="0" applyFont="1" applyBorder="1" applyAlignment="1">
      <alignment horizontal="center" vertical="center"/>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5" xfId="0" applyFont="1" applyFill="1" applyBorder="1" applyAlignment="1">
      <alignment horizontal="left"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55" xfId="0" applyFont="1" applyFill="1" applyBorder="1" applyAlignment="1">
      <alignment horizontal="left" vertical="center" shrinkToFit="1"/>
    </xf>
    <xf numFmtId="0" fontId="3" fillId="0" borderId="21" xfId="0" applyFont="1" applyBorder="1" applyAlignment="1">
      <alignment horizontal="center" vertical="center"/>
    </xf>
    <xf numFmtId="0" fontId="3" fillId="0" borderId="56"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33" xfId="0" applyFont="1" applyFill="1" applyBorder="1" applyAlignment="1">
      <alignment horizontal="left" vertical="center" shrinkToFit="1"/>
    </xf>
    <xf numFmtId="0" fontId="3" fillId="0" borderId="57"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34" xfId="0" applyFont="1" applyFill="1" applyBorder="1" applyAlignment="1">
      <alignment horizontal="left"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justify"/>
    </xf>
    <xf numFmtId="0" fontId="3" fillId="0" borderId="32" xfId="0" applyFont="1" applyFill="1" applyBorder="1" applyAlignment="1">
      <alignment horizontal="left" vertical="center" shrinkToFit="1"/>
    </xf>
    <xf numFmtId="0" fontId="3" fillId="0" borderId="30"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8" fillId="0" borderId="65" xfId="0" applyFont="1" applyBorder="1" applyAlignment="1">
      <alignment horizontal="center" vertical="center"/>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49" fontId="9" fillId="0" borderId="70" xfId="0" applyNumberFormat="1" applyFont="1" applyBorder="1" applyAlignment="1">
      <alignment horizontal="center" vertical="center" wrapText="1"/>
    </xf>
    <xf numFmtId="49" fontId="9" fillId="0" borderId="74" xfId="0" applyNumberFormat="1" applyFont="1" applyBorder="1" applyAlignment="1">
      <alignment horizontal="center" vertical="center" wrapText="1"/>
    </xf>
    <xf numFmtId="49" fontId="9" fillId="0" borderId="72" xfId="0" applyNumberFormat="1"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7" fillId="0" borderId="53" xfId="0" applyFont="1" applyBorder="1" applyAlignment="1">
      <alignment horizontal="center" vertical="center"/>
    </xf>
    <xf numFmtId="0" fontId="7" fillId="0" borderId="64" xfId="0" applyFont="1" applyBorder="1" applyAlignment="1">
      <alignment horizontal="center" vertical="center"/>
    </xf>
    <xf numFmtId="0" fontId="38" fillId="0" borderId="80" xfId="0" applyFont="1" applyBorder="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8" fillId="0" borderId="83" xfId="0" applyFont="1" applyBorder="1" applyAlignment="1">
      <alignment horizontal="center" vertical="center"/>
    </xf>
    <xf numFmtId="49" fontId="38" fillId="0" borderId="80" xfId="0" applyNumberFormat="1" applyFont="1" applyBorder="1" applyAlignment="1">
      <alignment horizontal="center" vertical="center" wrapText="1"/>
    </xf>
    <xf numFmtId="0" fontId="38" fillId="0" borderId="70" xfId="0" applyFont="1" applyBorder="1" applyAlignment="1">
      <alignment horizontal="center" vertical="center"/>
    </xf>
    <xf numFmtId="0" fontId="38" fillId="0" borderId="71" xfId="0" applyFont="1" applyBorder="1" applyAlignment="1">
      <alignment horizontal="center" vertical="center"/>
    </xf>
    <xf numFmtId="0" fontId="38" fillId="0" borderId="72" xfId="0" applyFont="1" applyBorder="1" applyAlignment="1">
      <alignment horizontal="center" vertical="center"/>
    </xf>
    <xf numFmtId="0" fontId="38" fillId="0" borderId="73" xfId="0" applyFont="1" applyBorder="1" applyAlignment="1">
      <alignment horizontal="center" vertical="center"/>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38" fillId="0" borderId="64" xfId="0" applyFont="1" applyBorder="1" applyAlignment="1">
      <alignment horizontal="center" vertical="center"/>
    </xf>
    <xf numFmtId="0" fontId="8" fillId="0" borderId="88" xfId="0" applyFont="1" applyBorder="1" applyAlignment="1">
      <alignment horizontal="left" vertical="center"/>
    </xf>
    <xf numFmtId="0" fontId="7" fillId="0" borderId="89"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38" fillId="0" borderId="92" xfId="0" applyFont="1" applyBorder="1" applyAlignment="1">
      <alignment horizontal="center" vertical="center"/>
    </xf>
    <xf numFmtId="0" fontId="38" fillId="0" borderId="93" xfId="0" applyFont="1" applyBorder="1" applyAlignment="1">
      <alignment horizontal="center" vertical="center"/>
    </xf>
    <xf numFmtId="0" fontId="38" fillId="0" borderId="90" xfId="0" applyFont="1" applyBorder="1" applyAlignment="1">
      <alignment horizontal="center" vertical="center"/>
    </xf>
    <xf numFmtId="0" fontId="38" fillId="0" borderId="91" xfId="0" applyFont="1" applyBorder="1" applyAlignment="1">
      <alignment horizontal="center" vertical="center"/>
    </xf>
    <xf numFmtId="0" fontId="9" fillId="0" borderId="92" xfId="0" applyFont="1" applyBorder="1" applyAlignment="1">
      <alignment horizontal="center" vertical="center"/>
    </xf>
    <xf numFmtId="0" fontId="8" fillId="0" borderId="94" xfId="0" applyFont="1" applyBorder="1" applyAlignment="1">
      <alignment horizontal="left" vertical="center"/>
    </xf>
    <xf numFmtId="0" fontId="7" fillId="0" borderId="95" xfId="0" applyFont="1" applyBorder="1" applyAlignment="1">
      <alignment horizontal="center" vertical="center"/>
    </xf>
    <xf numFmtId="49" fontId="9" fillId="0" borderId="95" xfId="0" applyNumberFormat="1"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89"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38" fillId="0" borderId="96" xfId="0" applyFont="1" applyBorder="1" applyAlignment="1">
      <alignment horizontal="center" vertical="center"/>
    </xf>
    <xf numFmtId="0" fontId="38" fillId="0" borderId="97" xfId="0" applyFont="1" applyBorder="1" applyAlignment="1">
      <alignment horizontal="center" vertical="center"/>
    </xf>
    <xf numFmtId="0" fontId="38" fillId="0" borderId="98" xfId="0" applyFont="1" applyBorder="1" applyAlignment="1">
      <alignment horizontal="center" vertical="center"/>
    </xf>
    <xf numFmtId="0" fontId="38" fillId="0" borderId="99" xfId="0" applyFont="1" applyBorder="1" applyAlignment="1">
      <alignment horizontal="center" vertical="center"/>
    </xf>
    <xf numFmtId="0" fontId="9" fillId="0" borderId="95" xfId="0" applyFont="1" applyBorder="1" applyAlignment="1">
      <alignment horizontal="center" vertical="center" wrapText="1"/>
    </xf>
    <xf numFmtId="0" fontId="9" fillId="0" borderId="74" xfId="0" applyFont="1" applyBorder="1" applyAlignment="1">
      <alignment horizontal="center" vertical="center" wrapText="1"/>
    </xf>
    <xf numFmtId="0" fontId="38" fillId="0" borderId="100" xfId="0" applyFont="1" applyBorder="1" applyAlignment="1">
      <alignment horizontal="center" vertical="center"/>
    </xf>
    <xf numFmtId="0" fontId="38" fillId="0" borderId="101" xfId="0" applyFont="1" applyBorder="1" applyAlignment="1">
      <alignment horizontal="center" vertical="center"/>
    </xf>
    <xf numFmtId="0" fontId="38" fillId="0" borderId="102" xfId="0" applyFont="1" applyBorder="1" applyAlignment="1">
      <alignment horizontal="center" vertical="center"/>
    </xf>
    <xf numFmtId="0" fontId="38" fillId="0" borderId="103" xfId="0" applyFont="1" applyBorder="1" applyAlignment="1">
      <alignment horizontal="center" vertical="center"/>
    </xf>
    <xf numFmtId="0" fontId="38" fillId="0" borderId="104" xfId="0" applyFont="1" applyBorder="1" applyAlignment="1">
      <alignment horizontal="center" vertical="center"/>
    </xf>
    <xf numFmtId="0" fontId="38" fillId="0" borderId="105" xfId="0" applyFont="1" applyBorder="1" applyAlignment="1">
      <alignment horizontal="center" vertical="center"/>
    </xf>
    <xf numFmtId="0" fontId="9" fillId="0" borderId="90"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75" xfId="0" applyFont="1" applyBorder="1" applyAlignment="1">
      <alignment horizontal="center" vertical="center"/>
    </xf>
    <xf numFmtId="0" fontId="9" fillId="0" borderId="78" xfId="0" applyFont="1" applyBorder="1" applyAlignment="1">
      <alignment horizontal="center" vertical="center"/>
    </xf>
    <xf numFmtId="0" fontId="9" fillId="0" borderId="93" xfId="0" applyFont="1" applyBorder="1" applyAlignment="1">
      <alignment horizontal="center" vertical="center"/>
    </xf>
    <xf numFmtId="0" fontId="38" fillId="0" borderId="106" xfId="0" applyFont="1" applyBorder="1" applyAlignment="1">
      <alignment horizontal="center" vertical="center"/>
    </xf>
    <xf numFmtId="0" fontId="38" fillId="0" borderId="103"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0" fontId="38" fillId="0" borderId="55" xfId="0" applyFont="1" applyBorder="1" applyAlignment="1">
      <alignment horizontal="center" vertical="center"/>
    </xf>
    <xf numFmtId="0" fontId="38" fillId="0" borderId="109" xfId="0" applyFont="1" applyBorder="1" applyAlignment="1">
      <alignment horizontal="center" vertical="center"/>
    </xf>
    <xf numFmtId="0" fontId="38" fillId="0" borderId="110" xfId="0" applyFont="1" applyBorder="1" applyAlignment="1">
      <alignment horizontal="center" vertical="center"/>
    </xf>
    <xf numFmtId="0" fontId="38" fillId="0" borderId="90" xfId="0" applyFont="1" applyBorder="1" applyAlignment="1">
      <alignment horizontal="center" vertical="center" wrapText="1"/>
    </xf>
    <xf numFmtId="0" fontId="38" fillId="0" borderId="91" xfId="0" applyFont="1" applyBorder="1" applyAlignment="1">
      <alignment horizontal="center" vertical="center" wrapText="1"/>
    </xf>
    <xf numFmtId="0" fontId="38" fillId="0" borderId="92" xfId="0" applyFont="1" applyBorder="1" applyAlignment="1">
      <alignment horizontal="center" vertical="center" wrapText="1"/>
    </xf>
    <xf numFmtId="0" fontId="38" fillId="0" borderId="93"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81"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109" xfId="0" applyFont="1" applyBorder="1" applyAlignment="1">
      <alignment horizontal="center" vertical="center" wrapText="1"/>
    </xf>
    <xf numFmtId="0" fontId="38" fillId="0" borderId="80" xfId="0" applyFont="1" applyBorder="1" applyAlignment="1">
      <alignment horizontal="center" vertical="center" wrapText="1"/>
    </xf>
    <xf numFmtId="0" fontId="8" fillId="0" borderId="89" xfId="0" applyFont="1" applyBorder="1" applyAlignment="1">
      <alignment horizontal="center" vertical="center" wrapText="1"/>
    </xf>
    <xf numFmtId="0" fontId="9" fillId="0" borderId="111" xfId="0" applyFont="1" applyBorder="1" applyAlignment="1">
      <alignment horizontal="center" vertical="center" wrapText="1"/>
    </xf>
    <xf numFmtId="0" fontId="8" fillId="0" borderId="95" xfId="0" applyFont="1" applyBorder="1" applyAlignment="1">
      <alignment horizontal="center" vertical="center" wrapText="1"/>
    </xf>
    <xf numFmtId="0" fontId="9" fillId="0" borderId="73" xfId="0" applyFont="1" applyBorder="1" applyAlignment="1">
      <alignment horizontal="center" vertical="center"/>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4" xfId="0" applyFont="1" applyBorder="1" applyAlignment="1">
      <alignment horizontal="center" vertical="center" wrapText="1"/>
    </xf>
    <xf numFmtId="0" fontId="8" fillId="0" borderId="95" xfId="0" applyFont="1" applyBorder="1" applyAlignment="1">
      <alignment horizontal="center" vertical="center"/>
    </xf>
    <xf numFmtId="0" fontId="8" fillId="0" borderId="108"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xf>
    <xf numFmtId="0" fontId="9" fillId="0" borderId="107" xfId="0" applyFont="1" applyBorder="1" applyAlignment="1">
      <alignment horizontal="center" vertical="center"/>
    </xf>
    <xf numFmtId="0" fontId="9" fillId="0" borderId="118" xfId="0" applyFont="1" applyBorder="1" applyAlignment="1">
      <alignment horizontal="center" vertical="center"/>
    </xf>
    <xf numFmtId="0" fontId="9" fillId="0" borderId="74" xfId="0" applyFont="1" applyBorder="1" applyAlignment="1">
      <alignment horizontal="center" vertical="center"/>
    </xf>
    <xf numFmtId="0" fontId="8" fillId="0" borderId="89" xfId="0" applyFont="1" applyBorder="1" applyAlignment="1">
      <alignment horizontal="center" vertical="center"/>
    </xf>
    <xf numFmtId="0" fontId="9" fillId="0" borderId="119" xfId="0" applyFont="1" applyBorder="1" applyAlignment="1">
      <alignment horizontal="center" vertical="center"/>
    </xf>
    <xf numFmtId="0" fontId="9" fillId="0" borderId="88" xfId="0" applyFont="1" applyBorder="1" applyAlignment="1">
      <alignment horizontal="center" vertical="center"/>
    </xf>
    <xf numFmtId="0" fontId="9" fillId="0" borderId="120" xfId="0" applyFont="1" applyBorder="1" applyAlignment="1">
      <alignment horizontal="center" vertical="center"/>
    </xf>
    <xf numFmtId="0" fontId="9" fillId="0" borderId="116" xfId="0" applyFont="1" applyBorder="1" applyAlignment="1">
      <alignment horizontal="center" vertical="center"/>
    </xf>
    <xf numFmtId="0" fontId="9" fillId="0" borderId="121" xfId="0" applyFont="1" applyBorder="1" applyAlignment="1">
      <alignment horizontal="center" vertical="center"/>
    </xf>
    <xf numFmtId="0" fontId="9" fillId="0" borderId="115" xfId="0" applyFont="1" applyBorder="1" applyAlignment="1">
      <alignment horizontal="center" vertical="center"/>
    </xf>
    <xf numFmtId="0" fontId="9" fillId="0" borderId="122" xfId="0" applyFont="1" applyBorder="1" applyAlignment="1">
      <alignment horizontal="center" vertical="center"/>
    </xf>
    <xf numFmtId="0" fontId="38" fillId="0" borderId="49" xfId="0" applyFont="1" applyBorder="1" applyAlignment="1">
      <alignment horizontal="center" vertical="center"/>
    </xf>
    <xf numFmtId="0" fontId="38" fillId="0" borderId="53" xfId="0" applyFont="1" applyBorder="1" applyAlignment="1">
      <alignment horizontal="center" vertical="center"/>
    </xf>
    <xf numFmtId="0" fontId="9" fillId="0" borderId="123" xfId="0" applyFont="1" applyBorder="1" applyAlignment="1">
      <alignment horizontal="center" vertical="center"/>
    </xf>
    <xf numFmtId="0" fontId="8"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126" xfId="0" applyFont="1" applyBorder="1" applyAlignment="1">
      <alignment horizontal="center" vertical="center"/>
    </xf>
    <xf numFmtId="0" fontId="8" fillId="0" borderId="127" xfId="0" applyFont="1" applyBorder="1" applyAlignment="1">
      <alignment horizontal="center" vertical="center"/>
    </xf>
    <xf numFmtId="0" fontId="9" fillId="0" borderId="127" xfId="0" applyFont="1" applyBorder="1" applyAlignment="1">
      <alignment horizontal="center" vertical="center" wrapText="1"/>
    </xf>
    <xf numFmtId="0" fontId="9" fillId="0" borderId="66"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9" fillId="0" borderId="72" xfId="0" applyFont="1" applyBorder="1" applyAlignment="1">
      <alignment vertical="center"/>
    </xf>
    <xf numFmtId="0" fontId="9" fillId="0" borderId="73" xfId="0" applyFont="1" applyBorder="1" applyAlignment="1">
      <alignment vertical="center"/>
    </xf>
    <xf numFmtId="0" fontId="8" fillId="0" borderId="108" xfId="0" applyFont="1" applyBorder="1" applyAlignment="1">
      <alignment horizontal="center"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8" fillId="0" borderId="128" xfId="0" applyFont="1" applyBorder="1" applyAlignment="1">
      <alignment horizontal="center" vertical="center"/>
    </xf>
    <xf numFmtId="0" fontId="9" fillId="0" borderId="128" xfId="0" applyFont="1" applyBorder="1" applyAlignment="1">
      <alignment horizontal="center" vertical="center" wrapText="1"/>
    </xf>
    <xf numFmtId="0" fontId="8" fillId="0" borderId="129" xfId="0" applyFont="1" applyBorder="1" applyAlignment="1">
      <alignment horizontal="center" vertical="center" wrapText="1"/>
    </xf>
    <xf numFmtId="0" fontId="38" fillId="0" borderId="49" xfId="0" applyFont="1" applyBorder="1" applyAlignment="1">
      <alignment horizontal="center" vertical="center" wrapText="1"/>
    </xf>
    <xf numFmtId="0" fontId="8" fillId="0" borderId="124" xfId="0" applyFont="1" applyBorder="1" applyAlignment="1">
      <alignment vertical="center"/>
    </xf>
    <xf numFmtId="0" fontId="8" fillId="0" borderId="60" xfId="0" applyFont="1" applyBorder="1" applyAlignment="1">
      <alignment horizontal="center" vertical="center" wrapText="1"/>
    </xf>
    <xf numFmtId="0" fontId="38" fillId="0" borderId="78"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38" fillId="0" borderId="77" xfId="0" applyFont="1" applyBorder="1" applyAlignment="1">
      <alignment horizontal="center" vertical="center"/>
    </xf>
    <xf numFmtId="0" fontId="38" fillId="0" borderId="130" xfId="0" applyFont="1" applyBorder="1" applyAlignment="1">
      <alignment horizontal="center" vertical="center"/>
    </xf>
    <xf numFmtId="0" fontId="9" fillId="0" borderId="131" xfId="0" applyFont="1" applyBorder="1" applyAlignment="1">
      <alignment horizontal="center" vertical="center" wrapText="1"/>
    </xf>
    <xf numFmtId="0" fontId="9" fillId="0" borderId="130" xfId="0" applyFont="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38" fillId="0" borderId="132" xfId="0" applyFont="1" applyBorder="1" applyAlignment="1">
      <alignment horizontal="center" vertical="center"/>
    </xf>
    <xf numFmtId="0" fontId="38" fillId="0" borderId="133" xfId="0" applyFont="1" applyBorder="1" applyAlignment="1">
      <alignment horizontal="center" vertical="center"/>
    </xf>
    <xf numFmtId="0" fontId="38" fillId="0" borderId="131" xfId="0" applyFont="1" applyBorder="1" applyAlignment="1">
      <alignment horizontal="center" vertical="center"/>
    </xf>
    <xf numFmtId="0" fontId="9" fillId="0" borderId="134" xfId="0" applyFont="1" applyBorder="1" applyAlignment="1">
      <alignment horizontal="center" vertical="center" wrapText="1"/>
    </xf>
    <xf numFmtId="0" fontId="9" fillId="0" borderId="130"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31" xfId="0" applyFont="1" applyBorder="1" applyAlignment="1">
      <alignment horizontal="center" vertical="center"/>
    </xf>
    <xf numFmtId="0" fontId="4" fillId="0" borderId="0" xfId="0" applyFont="1" applyAlignment="1">
      <alignment vertical="center"/>
    </xf>
    <xf numFmtId="0" fontId="6" fillId="0" borderId="18" xfId="0" applyFont="1" applyBorder="1" applyAlignment="1">
      <alignment vertical="center" wrapText="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59" xfId="0" applyFont="1" applyBorder="1" applyAlignment="1">
      <alignment vertical="center" wrapText="1"/>
    </xf>
    <xf numFmtId="0" fontId="6" fillId="0" borderId="141" xfId="0" applyFont="1" applyBorder="1" applyAlignment="1">
      <alignment vertical="center" wrapText="1"/>
    </xf>
    <xf numFmtId="0" fontId="39" fillId="0" borderId="52" xfId="0" applyFont="1" applyBorder="1" applyAlignment="1">
      <alignment horizontal="center" vertical="center"/>
    </xf>
    <xf numFmtId="0" fontId="6" fillId="0" borderId="0" xfId="0" applyFont="1" applyAlignment="1">
      <alignment vertical="center"/>
    </xf>
    <xf numFmtId="0" fontId="8" fillId="0" borderId="33" xfId="0" applyFont="1" applyBorder="1" applyAlignment="1">
      <alignment vertical="center"/>
    </xf>
    <xf numFmtId="0" fontId="7" fillId="0" borderId="32" xfId="0" applyFont="1" applyBorder="1" applyAlignment="1">
      <alignment vertical="center" wrapText="1"/>
    </xf>
    <xf numFmtId="0" fontId="8" fillId="0" borderId="54" xfId="0" applyFont="1" applyBorder="1" applyAlignment="1">
      <alignment vertical="center" wrapText="1"/>
    </xf>
    <xf numFmtId="0" fontId="7" fillId="0" borderId="32" xfId="0" applyFont="1" applyBorder="1" applyAlignment="1">
      <alignment wrapText="1"/>
    </xf>
    <xf numFmtId="0" fontId="8" fillId="0" borderId="62" xfId="0" applyFont="1" applyBorder="1" applyAlignment="1">
      <alignment/>
    </xf>
    <xf numFmtId="0" fontId="7" fillId="0" borderId="62" xfId="0" applyFont="1" applyBorder="1" applyAlignment="1">
      <alignment wrapText="1"/>
    </xf>
    <xf numFmtId="0" fontId="7" fillId="0" borderId="45" xfId="0" applyFont="1" applyBorder="1" applyAlignment="1">
      <alignment wrapText="1"/>
    </xf>
    <xf numFmtId="0" fontId="7" fillId="0" borderId="126" xfId="0" applyFont="1" applyBorder="1" applyAlignment="1">
      <alignment horizontal="center" wrapText="1"/>
    </xf>
    <xf numFmtId="49" fontId="7" fillId="0" borderId="142" xfId="0" applyNumberFormat="1" applyFont="1" applyBorder="1" applyAlignment="1">
      <alignment horizontal="center" wrapText="1"/>
    </xf>
    <xf numFmtId="49" fontId="7" fillId="0" borderId="143" xfId="0" applyNumberFormat="1" applyFont="1" applyBorder="1" applyAlignment="1">
      <alignment horizontal="center" wrapText="1"/>
    </xf>
    <xf numFmtId="49" fontId="7" fillId="0" borderId="144" xfId="0" applyNumberFormat="1" applyFont="1" applyBorder="1" applyAlignment="1">
      <alignment horizontal="center" wrapText="1"/>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top"/>
    </xf>
    <xf numFmtId="0" fontId="8" fillId="0" borderId="0" xfId="0" applyFont="1" applyBorder="1" applyAlignment="1">
      <alignment horizontal="center" vertical="top"/>
    </xf>
    <xf numFmtId="0" fontId="8" fillId="0" borderId="0" xfId="0" applyFont="1" applyBorder="1" applyAlignment="1">
      <alignment horizontal="center"/>
    </xf>
    <xf numFmtId="0" fontId="3" fillId="0" borderId="30" xfId="0" applyFont="1" applyBorder="1" applyAlignment="1">
      <alignment horizontal="center"/>
    </xf>
    <xf numFmtId="0" fontId="3" fillId="0" borderId="19" xfId="0" applyFont="1" applyBorder="1" applyAlignment="1">
      <alignment vertical="center"/>
    </xf>
    <xf numFmtId="0" fontId="5" fillId="0" borderId="106" xfId="0" applyFont="1" applyBorder="1" applyAlignment="1">
      <alignment horizontal="center"/>
    </xf>
    <xf numFmtId="0" fontId="36" fillId="0" borderId="33"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6" fillId="0" borderId="124" xfId="0" applyFont="1" applyBorder="1" applyAlignment="1">
      <alignment vertical="center" wrapText="1"/>
    </xf>
    <xf numFmtId="0" fontId="8" fillId="0" borderId="89" xfId="0" applyFont="1" applyBorder="1" applyAlignment="1">
      <alignment horizontal="center" wrapText="1"/>
    </xf>
    <xf numFmtId="0" fontId="40" fillId="0" borderId="96" xfId="0" applyFont="1" applyBorder="1" applyAlignment="1">
      <alignment horizontal="center" vertical="center"/>
    </xf>
    <xf numFmtId="0" fontId="40" fillId="0" borderId="97" xfId="0" applyFont="1" applyBorder="1" applyAlignment="1">
      <alignment horizontal="center" vertical="center"/>
    </xf>
    <xf numFmtId="0" fontId="40" fillId="0" borderId="98" xfId="0" applyFont="1" applyBorder="1" applyAlignment="1">
      <alignment horizontal="center" vertical="center"/>
    </xf>
    <xf numFmtId="0" fontId="40" fillId="0" borderId="99" xfId="0" applyFont="1" applyBorder="1" applyAlignment="1">
      <alignment horizontal="center" vertical="center"/>
    </xf>
    <xf numFmtId="0" fontId="8" fillId="0" borderId="95" xfId="0" applyFont="1" applyBorder="1" applyAlignment="1">
      <alignment horizontal="center" wrapText="1"/>
    </xf>
    <xf numFmtId="0" fontId="9" fillId="0" borderId="95" xfId="0" applyFont="1" applyBorder="1" applyAlignment="1">
      <alignment horizontal="center" wrapText="1"/>
    </xf>
    <xf numFmtId="0" fontId="6" fillId="0" borderId="145" xfId="0" applyFont="1" applyBorder="1" applyAlignment="1">
      <alignment vertical="center" wrapText="1"/>
    </xf>
    <xf numFmtId="0" fontId="40" fillId="0" borderId="70" xfId="0" applyFont="1" applyBorder="1" applyAlignment="1">
      <alignment horizontal="center" vertical="center"/>
    </xf>
    <xf numFmtId="0" fontId="40" fillId="0" borderId="71" xfId="0" applyFont="1" applyBorder="1" applyAlignment="1">
      <alignment horizontal="center" vertical="center"/>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0" fillId="0" borderId="146" xfId="0" applyFont="1" applyBorder="1" applyAlignment="1">
      <alignment horizontal="center" vertical="center"/>
    </xf>
    <xf numFmtId="0" fontId="6" fillId="0" borderId="123" xfId="0" applyFont="1" applyBorder="1" applyAlignment="1">
      <alignment vertical="center"/>
    </xf>
    <xf numFmtId="49" fontId="38" fillId="0" borderId="82" xfId="0" applyNumberFormat="1" applyFont="1" applyBorder="1" applyAlignment="1">
      <alignment horizontal="center" vertical="center" wrapText="1"/>
    </xf>
    <xf numFmtId="49" fontId="38" fillId="0" borderId="51" xfId="0" applyNumberFormat="1" applyFont="1" applyBorder="1" applyAlignment="1">
      <alignment horizontal="center" vertical="center" wrapText="1"/>
    </xf>
    <xf numFmtId="49" fontId="38" fillId="0" borderId="110" xfId="0" applyNumberFormat="1" applyFont="1" applyBorder="1" applyAlignment="1">
      <alignment horizontal="center" vertical="center" wrapText="1"/>
    </xf>
    <xf numFmtId="0" fontId="34" fillId="0" borderId="145" xfId="0" applyFont="1" applyBorder="1" applyAlignment="1">
      <alignment vertical="center" wrapText="1"/>
    </xf>
    <xf numFmtId="0" fontId="6" fillId="0" borderId="88" xfId="0" applyFont="1" applyBorder="1" applyAlignment="1">
      <alignment vertical="center"/>
    </xf>
    <xf numFmtId="0" fontId="6" fillId="0" borderId="123" xfId="0" applyFont="1" applyBorder="1" applyAlignment="1">
      <alignment vertical="center" wrapText="1"/>
    </xf>
    <xf numFmtId="0" fontId="6" fillId="0" borderId="94" xfId="0" applyFont="1" applyBorder="1" applyAlignment="1">
      <alignment vertical="center" wrapText="1"/>
    </xf>
    <xf numFmtId="0" fontId="6" fillId="0" borderId="88" xfId="0" applyFont="1" applyBorder="1" applyAlignment="1">
      <alignment vertical="center" wrapText="1"/>
    </xf>
    <xf numFmtId="0" fontId="6" fillId="0" borderId="147" xfId="0" applyFont="1" applyBorder="1" applyAlignment="1">
      <alignment horizontal="left" vertical="center" wrapText="1"/>
    </xf>
    <xf numFmtId="0" fontId="6" fillId="0" borderId="88" xfId="0" applyFont="1" applyBorder="1" applyAlignment="1">
      <alignment horizontal="left" vertical="center" wrapText="1"/>
    </xf>
    <xf numFmtId="0" fontId="6" fillId="0" borderId="123" xfId="0" applyFont="1" applyBorder="1" applyAlignment="1">
      <alignment horizontal="left" vertical="center" wrapText="1"/>
    </xf>
    <xf numFmtId="0" fontId="6" fillId="0" borderId="123" xfId="0" applyFont="1" applyBorder="1" applyAlignment="1">
      <alignment horizontal="left" vertical="center"/>
    </xf>
    <xf numFmtId="0" fontId="6" fillId="0" borderId="94" xfId="0" applyFont="1" applyBorder="1" applyAlignment="1">
      <alignment horizontal="left" vertical="center" wrapText="1"/>
    </xf>
    <xf numFmtId="0" fontId="6" fillId="0" borderId="145" xfId="0" applyFont="1" applyBorder="1" applyAlignment="1">
      <alignment horizontal="left" vertical="center"/>
    </xf>
    <xf numFmtId="0" fontId="6" fillId="0" borderId="88" xfId="0" applyFont="1" applyBorder="1" applyAlignment="1">
      <alignment horizontal="left" vertical="center"/>
    </xf>
    <xf numFmtId="0" fontId="6" fillId="0" borderId="145" xfId="0" applyFont="1" applyBorder="1" applyAlignment="1">
      <alignment horizontal="left" vertical="center" wrapText="1"/>
    </xf>
    <xf numFmtId="0" fontId="6" fillId="0" borderId="122" xfId="0" applyFont="1" applyBorder="1" applyAlignment="1">
      <alignment horizontal="left" vertical="center"/>
    </xf>
    <xf numFmtId="0" fontId="6" fillId="0" borderId="148" xfId="0" applyFont="1" applyBorder="1" applyAlignment="1">
      <alignment horizontal="left" vertical="center"/>
    </xf>
    <xf numFmtId="0" fontId="6" fillId="0" borderId="0" xfId="0" applyFont="1" applyAlignment="1">
      <alignment horizontal="left" vertical="center"/>
    </xf>
    <xf numFmtId="0" fontId="6" fillId="0" borderId="149" xfId="0" applyFont="1" applyBorder="1" applyAlignment="1">
      <alignment vertical="center" wrapText="1"/>
    </xf>
    <xf numFmtId="0" fontId="6" fillId="0" borderId="150" xfId="0" applyFont="1" applyBorder="1" applyAlignment="1">
      <alignment vertical="center"/>
    </xf>
    <xf numFmtId="0" fontId="6" fillId="0" borderId="151" xfId="0" applyFont="1" applyBorder="1" applyAlignment="1">
      <alignment vertical="center"/>
    </xf>
    <xf numFmtId="0" fontId="6" fillId="0" borderId="94" xfId="0" applyFont="1" applyBorder="1" applyAlignment="1">
      <alignment vertical="center"/>
    </xf>
    <xf numFmtId="0" fontId="6" fillId="0" borderId="0" xfId="0" applyFont="1" applyFill="1" applyAlignment="1">
      <alignment horizontal="left" vertical="center"/>
    </xf>
    <xf numFmtId="49" fontId="9" fillId="0" borderId="92" xfId="0" applyNumberFormat="1" applyFont="1" applyBorder="1" applyAlignment="1">
      <alignment horizontal="center" vertical="center"/>
    </xf>
    <xf numFmtId="49" fontId="38" fillId="0" borderId="93" xfId="0" applyNumberFormat="1" applyFont="1" applyBorder="1" applyAlignment="1">
      <alignment horizontal="center" vertical="center"/>
    </xf>
    <xf numFmtId="49" fontId="9" fillId="0" borderId="86" xfId="0" applyNumberFormat="1" applyFont="1" applyBorder="1" applyAlignment="1">
      <alignment horizontal="center" vertical="center"/>
    </xf>
    <xf numFmtId="49" fontId="38" fillId="0" borderId="87" xfId="0" applyNumberFormat="1" applyFont="1" applyBorder="1" applyAlignment="1">
      <alignment horizontal="center" vertical="center"/>
    </xf>
    <xf numFmtId="0" fontId="6" fillId="0" borderId="89" xfId="0" applyFont="1" applyBorder="1" applyAlignment="1">
      <alignment horizontal="center" wrapText="1"/>
    </xf>
    <xf numFmtId="0" fontId="6" fillId="0" borderId="95" xfId="0" applyFont="1" applyBorder="1" applyAlignment="1">
      <alignment horizontal="center" wrapText="1"/>
    </xf>
    <xf numFmtId="0" fontId="6" fillId="0" borderId="152"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89" xfId="0" applyFont="1" applyBorder="1" applyAlignment="1">
      <alignment horizontal="center" vertical="center"/>
    </xf>
    <xf numFmtId="0" fontId="6" fillId="0" borderId="95" xfId="0" applyFont="1" applyBorder="1" applyAlignment="1">
      <alignment horizontal="center" vertical="center" wrapText="1"/>
    </xf>
    <xf numFmtId="0" fontId="6" fillId="0" borderId="95" xfId="0" applyFont="1" applyBorder="1" applyAlignment="1">
      <alignment horizontal="center" vertical="center"/>
    </xf>
    <xf numFmtId="0" fontId="6" fillId="0" borderId="77" xfId="0" applyFont="1" applyBorder="1" applyAlignment="1">
      <alignment horizontal="center" vertical="center" wrapText="1"/>
    </xf>
    <xf numFmtId="0" fontId="6" fillId="0" borderId="129" xfId="0" applyFont="1" applyBorder="1" applyAlignment="1">
      <alignment horizontal="center" vertical="center" wrapText="1"/>
    </xf>
    <xf numFmtId="0" fontId="16" fillId="0" borderId="153" xfId="0" applyFont="1" applyBorder="1" applyAlignment="1">
      <alignment vertical="center"/>
    </xf>
    <xf numFmtId="0" fontId="6" fillId="0" borderId="143" xfId="0" applyFont="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153"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155"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156" xfId="0" applyFont="1" applyBorder="1" applyAlignment="1">
      <alignment horizontal="center" vertical="center"/>
    </xf>
    <xf numFmtId="0" fontId="9" fillId="0" borderId="157" xfId="0" applyFont="1" applyBorder="1" applyAlignment="1">
      <alignment horizontal="center" vertical="center"/>
    </xf>
    <xf numFmtId="0" fontId="9" fillId="0" borderId="158" xfId="0" applyFont="1" applyBorder="1" applyAlignment="1">
      <alignment horizontal="center" vertical="center"/>
    </xf>
    <xf numFmtId="0" fontId="8" fillId="0" borderId="122" xfId="0" applyFont="1" applyBorder="1" applyAlignment="1">
      <alignment horizontal="left" vertical="center"/>
    </xf>
    <xf numFmtId="49" fontId="9" fillId="0" borderId="159" xfId="0" applyNumberFormat="1" applyFont="1" applyBorder="1" applyAlignment="1">
      <alignment horizontal="center" vertical="center"/>
    </xf>
    <xf numFmtId="0" fontId="38" fillId="0" borderId="115" xfId="0" applyFont="1" applyBorder="1" applyAlignment="1">
      <alignment horizontal="center" vertical="center"/>
    </xf>
    <xf numFmtId="0" fontId="38" fillId="0" borderId="113" xfId="0" applyFont="1" applyBorder="1" applyAlignment="1">
      <alignment horizontal="center" vertical="center"/>
    </xf>
    <xf numFmtId="0" fontId="38" fillId="0" borderId="116" xfId="0" applyFont="1" applyBorder="1" applyAlignment="1">
      <alignment horizontal="center" vertical="center"/>
    </xf>
    <xf numFmtId="0" fontId="38" fillId="0" borderId="114" xfId="0" applyFont="1" applyBorder="1" applyAlignment="1">
      <alignment horizontal="center" vertical="center"/>
    </xf>
    <xf numFmtId="0" fontId="9" fillId="0" borderId="113" xfId="0" applyFont="1" applyBorder="1" applyAlignment="1">
      <alignment horizontal="center" vertical="center"/>
    </xf>
    <xf numFmtId="0" fontId="8" fillId="0" borderId="145" xfId="0" applyFont="1" applyBorder="1" applyAlignment="1">
      <alignment horizontal="left" vertical="center"/>
    </xf>
    <xf numFmtId="49" fontId="9" fillId="0" borderId="72" xfId="0" applyNumberFormat="1" applyFont="1" applyBorder="1" applyAlignment="1">
      <alignment horizontal="center" vertical="center"/>
    </xf>
    <xf numFmtId="49" fontId="38" fillId="0" borderId="73" xfId="0" applyNumberFormat="1" applyFont="1" applyBorder="1" applyAlignment="1">
      <alignment horizontal="center" vertical="center"/>
    </xf>
    <xf numFmtId="49" fontId="9" fillId="0" borderId="160" xfId="0" applyNumberFormat="1" applyFont="1" applyBorder="1" applyAlignment="1">
      <alignment horizontal="center" vertical="center"/>
    </xf>
    <xf numFmtId="49" fontId="38" fillId="0" borderId="161" xfId="0" applyNumberFormat="1" applyFont="1" applyBorder="1" applyAlignment="1">
      <alignment horizontal="center" vertical="center"/>
    </xf>
    <xf numFmtId="49" fontId="38" fillId="0" borderId="70" xfId="0" applyNumberFormat="1" applyFont="1" applyBorder="1" applyAlignment="1">
      <alignment horizontal="center" vertical="center"/>
    </xf>
    <xf numFmtId="49" fontId="38" fillId="0" borderId="90" xfId="0" applyNumberFormat="1" applyFont="1" applyBorder="1" applyAlignment="1">
      <alignment horizontal="center" vertical="center"/>
    </xf>
    <xf numFmtId="0" fontId="38" fillId="0" borderId="84" xfId="0" applyFont="1" applyBorder="1" applyAlignment="1">
      <alignment horizontal="center" vertical="center"/>
    </xf>
    <xf numFmtId="0" fontId="6" fillId="0" borderId="124" xfId="0" applyFont="1" applyBorder="1" applyAlignment="1">
      <alignment horizontal="center" vertical="center"/>
    </xf>
    <xf numFmtId="0" fontId="37" fillId="0" borderId="0" xfId="0" applyFont="1" applyBorder="1" applyAlignment="1">
      <alignment horizontal="center" vertical="center"/>
    </xf>
    <xf numFmtId="0" fontId="6" fillId="0" borderId="0" xfId="0" applyFont="1" applyAlignment="1">
      <alignment horizontal="left" vertical="top" wrapText="1"/>
    </xf>
    <xf numFmtId="0" fontId="42" fillId="0" borderId="0" xfId="0" applyFont="1" applyAlignment="1">
      <alignment vertical="center"/>
    </xf>
    <xf numFmtId="0" fontId="6" fillId="0" borderId="10" xfId="0" applyFont="1" applyFill="1" applyBorder="1" applyAlignment="1">
      <alignment horizontal="center" vertical="center"/>
    </xf>
    <xf numFmtId="0" fontId="9" fillId="0" borderId="114" xfId="0" applyFont="1" applyBorder="1" applyAlignment="1">
      <alignment horizontal="center" vertical="center"/>
    </xf>
    <xf numFmtId="0" fontId="43" fillId="0" borderId="0" xfId="34" applyFont="1" applyBorder="1" applyAlignment="1">
      <alignment horizontal="left" vertical="center"/>
      <protection/>
    </xf>
    <xf numFmtId="0" fontId="44" fillId="0" borderId="0" xfId="0" applyFont="1" applyAlignment="1">
      <alignment vertical="center"/>
    </xf>
    <xf numFmtId="0" fontId="41" fillId="0" borderId="0" xfId="0" applyFont="1" applyAlignment="1">
      <alignment vertical="center"/>
    </xf>
    <xf numFmtId="0" fontId="41" fillId="0" borderId="0" xfId="0" applyFont="1" applyBorder="1" applyAlignment="1">
      <alignment horizontal="left" vertical="center"/>
    </xf>
    <xf numFmtId="0" fontId="8" fillId="0" borderId="0" xfId="0" applyFont="1" applyAlignment="1">
      <alignment vertical="top"/>
    </xf>
    <xf numFmtId="0" fontId="6" fillId="0" borderId="0" xfId="0" applyFont="1" applyFill="1" applyAlignment="1">
      <alignment horizontal="left" vertical="top"/>
    </xf>
    <xf numFmtId="0" fontId="16" fillId="0" borderId="0" xfId="0" applyFont="1" applyAlignment="1">
      <alignment vertical="top"/>
    </xf>
    <xf numFmtId="0" fontId="6" fillId="0" borderId="0"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0" fillId="24" borderId="0" xfId="0" applyFill="1" applyAlignment="1">
      <alignment vertical="center"/>
    </xf>
    <xf numFmtId="0" fontId="43" fillId="0" borderId="0" xfId="0" applyFont="1" applyAlignment="1">
      <alignment vertical="center"/>
    </xf>
    <xf numFmtId="0" fontId="47" fillId="0" borderId="0" xfId="0" applyFont="1" applyAlignment="1">
      <alignment vertical="center"/>
    </xf>
    <xf numFmtId="0" fontId="46" fillId="0" borderId="0" xfId="34" applyFont="1" applyBorder="1" applyAlignment="1">
      <alignment horizontal="left" vertical="center"/>
      <protection/>
    </xf>
    <xf numFmtId="0" fontId="6" fillId="24" borderId="10" xfId="0" applyFont="1" applyFill="1" applyBorder="1" applyAlignment="1">
      <alignment horizontal="center" vertical="center"/>
    </xf>
    <xf numFmtId="0" fontId="48" fillId="0" borderId="0" xfId="34" applyFont="1" applyBorder="1" applyAlignment="1">
      <alignment horizontal="left" vertical="center"/>
      <protection/>
    </xf>
    <xf numFmtId="0" fontId="49" fillId="0" borderId="0" xfId="0" applyFont="1" applyAlignment="1">
      <alignment vertical="center"/>
    </xf>
    <xf numFmtId="0" fontId="8" fillId="0" borderId="0" xfId="0" applyFont="1" applyBorder="1" applyAlignment="1">
      <alignment vertical="center" wrapText="1"/>
    </xf>
    <xf numFmtId="0" fontId="8" fillId="0" borderId="54" xfId="0" applyFont="1" applyBorder="1" applyAlignment="1">
      <alignment vertical="center" textRotation="255" wrapText="1"/>
    </xf>
    <xf numFmtId="0" fontId="8" fillId="0" borderId="33" xfId="0" applyFont="1" applyBorder="1" applyAlignment="1">
      <alignment vertical="center" textRotation="255" wrapText="1"/>
    </xf>
    <xf numFmtId="0" fontId="8" fillId="0" borderId="32" xfId="0" applyFont="1" applyBorder="1" applyAlignment="1">
      <alignment vertical="center" textRotation="255" wrapText="1"/>
    </xf>
    <xf numFmtId="0" fontId="8" fillId="0" borderId="40"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43"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45" xfId="0" applyFont="1" applyBorder="1" applyAlignment="1">
      <alignment horizontal="center" vertical="center" textRotation="255" wrapText="1"/>
    </xf>
    <xf numFmtId="0" fontId="8" fillId="0" borderId="0" xfId="0" applyFont="1" applyBorder="1" applyAlignment="1">
      <alignment vertical="center"/>
    </xf>
    <xf numFmtId="0" fontId="8" fillId="0" borderId="43" xfId="0" applyFont="1" applyBorder="1" applyAlignment="1">
      <alignment horizontal="center" vertical="center" textRotation="255"/>
    </xf>
    <xf numFmtId="0" fontId="8" fillId="0" borderId="44" xfId="0" applyFont="1" applyBorder="1" applyAlignment="1">
      <alignment vertical="center"/>
    </xf>
    <xf numFmtId="0" fontId="8" fillId="0" borderId="45" xfId="0" applyFont="1" applyBorder="1" applyAlignment="1">
      <alignment vertical="center"/>
    </xf>
    <xf numFmtId="0" fontId="4" fillId="0" borderId="0" xfId="0" applyFont="1" applyAlignment="1">
      <alignment horizontal="left" vertical="center"/>
    </xf>
    <xf numFmtId="0" fontId="1" fillId="0" borderId="0" xfId="0" applyFont="1" applyAlignment="1">
      <alignment horizontal="center" vertical="center"/>
    </xf>
    <xf numFmtId="0" fontId="1" fillId="0" borderId="146" xfId="0" applyFont="1" applyBorder="1" applyAlignment="1">
      <alignment horizontal="center" vertical="center"/>
    </xf>
    <xf numFmtId="0" fontId="3" fillId="0" borderId="43"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4" fillId="0" borderId="0" xfId="34" applyFont="1" applyBorder="1" applyAlignment="1">
      <alignment horizontal="left" vertical="center"/>
      <protection/>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6" xfId="0" applyFont="1" applyBorder="1" applyAlignment="1">
      <alignment horizontal="center" vertical="center" wrapText="1"/>
    </xf>
    <xf numFmtId="0" fontId="8" fillId="0" borderId="41" xfId="0" applyFont="1" applyBorder="1" applyAlignment="1">
      <alignment horizontal="center" vertical="center"/>
    </xf>
    <xf numFmtId="0" fontId="8" fillId="0" borderId="29" xfId="0" applyFont="1" applyBorder="1" applyAlignment="1">
      <alignment horizontal="center" vertical="center"/>
    </xf>
    <xf numFmtId="0" fontId="8" fillId="0" borderId="10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33" xfId="0" applyFont="1" applyFill="1" applyBorder="1" applyAlignment="1">
      <alignment horizontal="center" vertical="center" textRotation="255" shrinkToFit="1"/>
    </xf>
    <xf numFmtId="0" fontId="3" fillId="0" borderId="32" xfId="0" applyFont="1" applyFill="1" applyBorder="1" applyAlignment="1">
      <alignment horizontal="center" vertical="center" textRotation="255" shrinkToFit="1"/>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40"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Border="1" applyAlignment="1">
      <alignment vertical="center" textRotation="255"/>
    </xf>
    <xf numFmtId="0" fontId="3" fillId="0" borderId="28" xfId="0" applyFont="1" applyBorder="1" applyAlignment="1">
      <alignment vertical="center" textRotation="255"/>
    </xf>
    <xf numFmtId="0" fontId="3" fillId="0" borderId="30" xfId="0" applyFont="1" applyBorder="1" applyAlignment="1">
      <alignment vertical="center" textRotation="255"/>
    </xf>
    <xf numFmtId="0" fontId="6" fillId="0" borderId="43" xfId="0" applyFont="1" applyFill="1" applyBorder="1" applyAlignment="1">
      <alignment horizontal="center" vertical="center" textRotation="255" shrinkToFit="1"/>
    </xf>
    <xf numFmtId="0" fontId="6" fillId="0" borderId="45" xfId="0" applyFont="1" applyFill="1" applyBorder="1" applyAlignment="1">
      <alignment horizontal="center" vertical="center" textRotation="255" shrinkToFit="1"/>
    </xf>
    <xf numFmtId="0" fontId="7" fillId="0" borderId="162" xfId="0" applyFont="1" applyBorder="1" applyAlignment="1">
      <alignment horizontal="left" vertical="center" wrapText="1"/>
    </xf>
    <xf numFmtId="0" fontId="8" fillId="0" borderId="0" xfId="0" applyFont="1" applyFill="1" applyBorder="1" applyAlignment="1">
      <alignment horizontal="left" vertical="justify" wrapText="1" shrinkToFit="1"/>
    </xf>
    <xf numFmtId="0" fontId="8" fillId="0" borderId="0" xfId="0" applyFont="1" applyFill="1" applyBorder="1" applyAlignment="1">
      <alignment horizontal="left" vertical="justify" shrinkToFit="1"/>
    </xf>
    <xf numFmtId="0" fontId="37" fillId="0" borderId="0" xfId="0" applyFont="1" applyBorder="1" applyAlignment="1">
      <alignment horizontal="center" vertical="center" wrapText="1"/>
    </xf>
    <xf numFmtId="0" fontId="37" fillId="0" borderId="146" xfId="0" applyFont="1" applyBorder="1" applyAlignment="1">
      <alignment horizontal="center" vertical="center" wrapText="1"/>
    </xf>
    <xf numFmtId="0" fontId="4" fillId="0" borderId="0" xfId="34" applyFont="1" applyBorder="1" applyAlignment="1">
      <alignment horizontal="center" vertical="center"/>
      <protection/>
    </xf>
    <xf numFmtId="0" fontId="4" fillId="0" borderId="146" xfId="0" applyFont="1" applyBorder="1" applyAlignment="1">
      <alignment horizontal="left" vertical="center" wrapText="1"/>
    </xf>
    <xf numFmtId="0" fontId="3" fillId="0" borderId="54" xfId="0" applyFont="1" applyFill="1" applyBorder="1" applyAlignment="1">
      <alignment horizontal="center" vertical="center" textRotation="255" shrinkToFit="1"/>
    </xf>
    <xf numFmtId="0" fontId="8" fillId="0" borderId="40" xfId="0" applyFont="1" applyBorder="1" applyAlignment="1">
      <alignment horizontal="center" vertical="center"/>
    </xf>
    <xf numFmtId="0" fontId="8" fillId="0" borderId="163" xfId="0" applyFont="1" applyBorder="1" applyAlignment="1">
      <alignment horizontal="center" vertical="center"/>
    </xf>
    <xf numFmtId="0" fontId="8" fillId="0" borderId="22" xfId="0" applyFont="1" applyBorder="1" applyAlignment="1">
      <alignment horizontal="center" vertical="center"/>
    </xf>
    <xf numFmtId="0" fontId="6" fillId="0" borderId="0" xfId="0" applyFont="1" applyAlignment="1">
      <alignment vertical="center"/>
    </xf>
    <xf numFmtId="0" fontId="15" fillId="0" borderId="0" xfId="0" applyFont="1" applyAlignment="1">
      <alignment vertical="center"/>
    </xf>
    <xf numFmtId="0" fontId="37" fillId="0" borderId="0" xfId="0" applyFont="1" applyBorder="1" applyAlignment="1">
      <alignment horizontal="center" vertical="center"/>
    </xf>
    <xf numFmtId="0" fontId="6" fillId="0" borderId="0" xfId="0" applyFont="1" applyBorder="1" applyAlignment="1">
      <alignment horizontal="left" vertical="center"/>
    </xf>
    <xf numFmtId="0" fontId="8" fillId="0" borderId="35" xfId="0" applyFont="1" applyBorder="1" applyAlignment="1">
      <alignment horizontal="center" vertical="center" textRotation="255" wrapText="1"/>
    </xf>
    <xf numFmtId="0" fontId="16" fillId="0" borderId="44"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8" fillId="0" borderId="164"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46"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4" xfId="0" applyFont="1" applyBorder="1" applyAlignment="1">
      <alignment horizontal="center" vertical="center" wrapText="1"/>
    </xf>
    <xf numFmtId="0" fontId="41" fillId="0" borderId="60"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24" xfId="0" applyFont="1" applyBorder="1" applyAlignment="1">
      <alignment horizontal="center" vertical="center" wrapText="1"/>
    </xf>
    <xf numFmtId="0" fontId="8" fillId="0" borderId="61" xfId="0" applyFont="1" applyBorder="1" applyAlignment="1">
      <alignment vertical="center" textRotation="255" wrapText="1"/>
    </xf>
    <xf numFmtId="0" fontId="8" fillId="0" borderId="158" xfId="0" applyFont="1" applyBorder="1" applyAlignment="1">
      <alignment vertical="center" textRotation="255" wrapText="1"/>
    </xf>
    <xf numFmtId="0" fontId="8" fillId="0" borderId="25" xfId="0" applyFont="1" applyBorder="1" applyAlignment="1">
      <alignment vertical="center" textRotation="255" wrapText="1"/>
    </xf>
    <xf numFmtId="0" fontId="8" fillId="0" borderId="17" xfId="0" applyFont="1" applyBorder="1" applyAlignment="1">
      <alignment horizontal="center" vertical="center"/>
    </xf>
    <xf numFmtId="0" fontId="3" fillId="0" borderId="3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8" fillId="0" borderId="35"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26" xfId="0" applyFont="1" applyBorder="1" applyAlignment="1">
      <alignment horizontal="center" vertical="center" textRotation="255"/>
    </xf>
    <xf numFmtId="0" fontId="7" fillId="0" borderId="55" xfId="0" applyFont="1" applyBorder="1" applyAlignment="1">
      <alignment horizontal="center" vertical="center"/>
    </xf>
    <xf numFmtId="0" fontId="7" fillId="0" borderId="58" xfId="0" applyFont="1" applyBorder="1" applyAlignment="1">
      <alignment horizontal="center" vertical="center"/>
    </xf>
    <xf numFmtId="0" fontId="7" fillId="0" borderId="53" xfId="0" applyFont="1" applyBorder="1" applyAlignment="1">
      <alignment horizontal="center" vertical="center"/>
    </xf>
    <xf numFmtId="0" fontId="8" fillId="0" borderId="33" xfId="0" applyFont="1" applyBorder="1" applyAlignment="1">
      <alignment horizontal="center" vertical="center"/>
    </xf>
    <xf numFmtId="0" fontId="8" fillId="0" borderId="18" xfId="0" applyFont="1" applyBorder="1" applyAlignment="1">
      <alignment horizontal="center" vertical="center"/>
    </xf>
    <xf numFmtId="0" fontId="7" fillId="0" borderId="58" xfId="0" applyFont="1" applyBorder="1" applyAlignment="1">
      <alignment horizontal="center" vertical="center" wrapText="1"/>
    </xf>
    <xf numFmtId="0" fontId="7" fillId="0" borderId="49" xfId="0" applyFont="1" applyBorder="1" applyAlignment="1">
      <alignment horizontal="center" vertical="center" wrapText="1"/>
    </xf>
    <xf numFmtId="0" fontId="6" fillId="0" borderId="162"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6" fillId="0" borderId="4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16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0" xfId="0" applyFont="1" applyFill="1" applyAlignment="1">
      <alignment horizontal="left" vertical="center"/>
    </xf>
    <xf numFmtId="0" fontId="8" fillId="0" borderId="42" xfId="0" applyFont="1" applyBorder="1" applyAlignment="1">
      <alignment horizontal="left" vertical="top" wrapText="1"/>
    </xf>
    <xf numFmtId="0" fontId="8" fillId="0" borderId="63" xfId="0" applyFont="1" applyBorder="1" applyAlignment="1">
      <alignment horizontal="left" vertical="top" wrapText="1"/>
    </xf>
    <xf numFmtId="0" fontId="8" fillId="0" borderId="47" xfId="0" applyFont="1" applyBorder="1" applyAlignment="1">
      <alignment horizontal="left" vertical="top" wrapText="1"/>
    </xf>
    <xf numFmtId="0" fontId="8" fillId="0" borderId="165" xfId="0" applyFont="1" applyBorder="1" applyAlignment="1">
      <alignment horizontal="left" vertical="top" wrapText="1"/>
    </xf>
    <xf numFmtId="0" fontId="8" fillId="0" borderId="56" xfId="0" applyFont="1" applyBorder="1" applyAlignment="1">
      <alignment horizontal="left" vertical="top" wrapText="1"/>
    </xf>
    <xf numFmtId="0" fontId="8" fillId="0" borderId="46" xfId="0" applyFont="1" applyBorder="1" applyAlignment="1">
      <alignment horizontal="left" vertical="top" wrapText="1"/>
    </xf>
    <xf numFmtId="0" fontId="7" fillId="0" borderId="32" xfId="0" applyFont="1" applyBorder="1" applyAlignment="1">
      <alignment horizontal="center" vertical="center"/>
    </xf>
    <xf numFmtId="0" fontId="7" fillId="0" borderId="166" xfId="0" applyFont="1" applyBorder="1" applyAlignment="1">
      <alignment horizontal="center" vertical="center"/>
    </xf>
    <xf numFmtId="0" fontId="7" fillId="0" borderId="167" xfId="0" applyFont="1" applyBorder="1" applyAlignment="1">
      <alignment horizontal="center"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16" fillId="0" borderId="58" xfId="0" applyFont="1" applyBorder="1" applyAlignment="1">
      <alignment vertical="center"/>
    </xf>
    <xf numFmtId="0" fontId="16" fillId="0" borderId="49" xfId="0" applyFont="1" applyBorder="1" applyAlignment="1">
      <alignment vertical="center"/>
    </xf>
    <xf numFmtId="0" fontId="0" fillId="0" borderId="65" xfId="0" applyBorder="1" applyAlignment="1">
      <alignment horizontal="center" vertical="center" wrapText="1"/>
    </xf>
    <xf numFmtId="0" fontId="0" fillId="0" borderId="24" xfId="0" applyBorder="1" applyAlignment="1">
      <alignment horizontal="center" vertical="center" wrapText="1"/>
    </xf>
    <xf numFmtId="0" fontId="6" fillId="0" borderId="10" xfId="0" applyFont="1" applyBorder="1" applyAlignment="1">
      <alignment horizontal="center" vertical="center"/>
    </xf>
    <xf numFmtId="0" fontId="6" fillId="0" borderId="42" xfId="0" applyFont="1" applyBorder="1" applyAlignment="1">
      <alignment horizontal="left" vertical="top" wrapText="1"/>
    </xf>
    <xf numFmtId="0" fontId="6" fillId="0" borderId="63" xfId="0" applyFont="1" applyBorder="1" applyAlignment="1">
      <alignment horizontal="left" vertical="top" wrapText="1"/>
    </xf>
    <xf numFmtId="0" fontId="6" fillId="0" borderId="47" xfId="0" applyFont="1" applyBorder="1" applyAlignment="1">
      <alignment horizontal="left" vertical="top" wrapText="1"/>
    </xf>
    <xf numFmtId="0" fontId="6" fillId="0" borderId="165" xfId="0" applyFont="1" applyBorder="1" applyAlignment="1">
      <alignment horizontal="left" vertical="top" wrapText="1"/>
    </xf>
    <xf numFmtId="0" fontId="6" fillId="0" borderId="56" xfId="0" applyFont="1" applyBorder="1" applyAlignment="1">
      <alignment horizontal="left" vertical="top" wrapText="1"/>
    </xf>
    <xf numFmtId="0" fontId="6" fillId="0" borderId="46" xfId="0" applyFont="1" applyBorder="1" applyAlignment="1">
      <alignment horizontal="left" vertical="top" wrapText="1"/>
    </xf>
    <xf numFmtId="0" fontId="6" fillId="0" borderId="42" xfId="0" applyFont="1" applyFill="1" applyBorder="1" applyAlignment="1">
      <alignment horizontal="left" vertical="top" wrapText="1"/>
    </xf>
    <xf numFmtId="0" fontId="6" fillId="0" borderId="63" xfId="0" applyFont="1" applyFill="1" applyBorder="1" applyAlignment="1">
      <alignment horizontal="left" vertical="top" wrapText="1"/>
    </xf>
    <xf numFmtId="0" fontId="6" fillId="0" borderId="47" xfId="0" applyFont="1" applyFill="1" applyBorder="1" applyAlignment="1">
      <alignment horizontal="left" vertical="top" wrapText="1"/>
    </xf>
    <xf numFmtId="0" fontId="6" fillId="0" borderId="165"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0" borderId="46" xfId="0" applyFont="1" applyFill="1" applyBorder="1" applyAlignment="1">
      <alignment horizontal="left" vertical="top" wrapText="1"/>
    </xf>
    <xf numFmtId="0" fontId="6" fillId="0" borderId="10" xfId="0" applyFont="1" applyFill="1" applyBorder="1" applyAlignment="1">
      <alignment horizontal="left" vertical="center"/>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41" fillId="0" borderId="0" xfId="0" applyFont="1" applyBorder="1" applyAlignment="1">
      <alignment horizontal="left" vertical="center"/>
    </xf>
    <xf numFmtId="0" fontId="43" fillId="0" borderId="0" xfId="34" applyFont="1" applyBorder="1" applyAlignment="1">
      <alignment horizontal="left" vertical="center"/>
      <protection/>
    </xf>
    <xf numFmtId="0" fontId="41" fillId="0" borderId="0" xfId="0" applyFont="1" applyAlignment="1">
      <alignment vertical="center"/>
    </xf>
    <xf numFmtId="0" fontId="44" fillId="0" borderId="0" xfId="0" applyFont="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48" fillId="0" borderId="0" xfId="34" applyFont="1" applyBorder="1" applyAlignment="1">
      <alignment horizontal="left" vertical="center"/>
      <protection/>
    </xf>
    <xf numFmtId="0" fontId="6" fillId="24" borderId="10" xfId="0" applyFont="1" applyFill="1" applyBorder="1" applyAlignment="1">
      <alignment horizontal="left" vertical="top" wrapText="1"/>
    </xf>
    <xf numFmtId="0" fontId="6" fillId="24" borderId="10" xfId="0" applyFont="1" applyFill="1" applyBorder="1" applyAlignment="1">
      <alignment horizontal="left" vertical="center" wrapText="1"/>
    </xf>
    <xf numFmtId="0" fontId="6" fillId="24" borderId="29" xfId="0" applyFont="1" applyFill="1" applyBorder="1" applyAlignment="1">
      <alignment horizontal="left" vertical="top" wrapText="1"/>
    </xf>
    <xf numFmtId="0" fontId="6" fillId="24" borderId="57" xfId="0" applyFont="1" applyFill="1" applyBorder="1" applyAlignment="1">
      <alignment horizontal="left" vertical="top" wrapText="1"/>
    </xf>
    <xf numFmtId="0" fontId="6" fillId="24" borderId="18" xfId="0" applyFont="1" applyFill="1" applyBorder="1" applyAlignment="1">
      <alignment horizontal="left" vertical="top" wrapText="1"/>
    </xf>
    <xf numFmtId="0" fontId="6" fillId="24" borderId="10" xfId="0" applyFont="1" applyFill="1" applyBorder="1" applyAlignment="1">
      <alignment horizontal="center" vertical="center" wrapText="1"/>
    </xf>
    <xf numFmtId="0" fontId="6" fillId="24" borderId="10" xfId="0" applyFont="1" applyFill="1" applyBorder="1" applyAlignment="1">
      <alignment horizontal="center" vertical="center"/>
    </xf>
    <xf numFmtId="0" fontId="46" fillId="0" borderId="0" xfId="34" applyFont="1" applyBorder="1" applyAlignment="1">
      <alignment horizontal="left" vertical="center"/>
      <protection/>
    </xf>
    <xf numFmtId="0" fontId="45" fillId="7" borderId="10" xfId="0" applyFont="1" applyFill="1" applyBorder="1" applyAlignment="1">
      <alignment horizontal="left" vertical="top" wrapText="1"/>
    </xf>
    <xf numFmtId="0" fontId="6" fillId="7" borderId="10" xfId="0" applyFont="1" applyFill="1" applyBorder="1" applyAlignment="1">
      <alignment horizontal="lef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8"/>
  <sheetViews>
    <sheetView zoomScalePageLayoutView="0" workbookViewId="0" topLeftCell="A64">
      <selection activeCell="A76" sqref="A76"/>
    </sheetView>
  </sheetViews>
  <sheetFormatPr defaultColWidth="9.00390625" defaultRowHeight="16.5"/>
  <cols>
    <col min="1" max="1" width="4.625" style="0" customWidth="1"/>
    <col min="2" max="2" width="23.75390625" style="0" customWidth="1"/>
    <col min="3" max="3" width="6.375" style="0" customWidth="1"/>
    <col min="4" max="4" width="8.125" style="0" customWidth="1"/>
    <col min="5" max="12" width="5.875" style="0" customWidth="1"/>
  </cols>
  <sheetData>
    <row r="1" spans="1:12" ht="16.5">
      <c r="A1" s="528" t="s">
        <v>11</v>
      </c>
      <c r="B1" s="528"/>
      <c r="C1" s="528"/>
      <c r="D1" s="528"/>
      <c r="E1" s="528"/>
      <c r="F1" s="528"/>
      <c r="G1" s="528"/>
      <c r="H1" s="528"/>
      <c r="I1" s="528"/>
      <c r="J1" s="527" t="s">
        <v>219</v>
      </c>
      <c r="K1" s="527"/>
      <c r="L1" s="527"/>
    </row>
    <row r="2" spans="1:12" ht="16.5">
      <c r="A2" s="528"/>
      <c r="B2" s="528"/>
      <c r="C2" s="528"/>
      <c r="D2" s="528"/>
      <c r="E2" s="528"/>
      <c r="F2" s="528"/>
      <c r="G2" s="528"/>
      <c r="H2" s="528"/>
      <c r="I2" s="528"/>
      <c r="J2" s="527" t="s">
        <v>214</v>
      </c>
      <c r="K2" s="527"/>
      <c r="L2" s="527"/>
    </row>
    <row r="3" spans="1:10" ht="16.5">
      <c r="A3" s="528"/>
      <c r="B3" s="528"/>
      <c r="C3" s="528"/>
      <c r="D3" s="528"/>
      <c r="E3" s="528"/>
      <c r="F3" s="528"/>
      <c r="G3" s="528"/>
      <c r="H3" s="528"/>
      <c r="I3" s="528"/>
      <c r="J3" s="378" t="s">
        <v>215</v>
      </c>
    </row>
    <row r="4" spans="1:13" ht="17.25" thickBot="1">
      <c r="A4" s="529"/>
      <c r="B4" s="529"/>
      <c r="C4" s="529"/>
      <c r="D4" s="529"/>
      <c r="E4" s="529"/>
      <c r="F4" s="529"/>
      <c r="G4" s="529"/>
      <c r="H4" s="529"/>
      <c r="I4" s="529"/>
      <c r="J4" s="535" t="s">
        <v>183</v>
      </c>
      <c r="K4" s="535"/>
      <c r="L4" s="535"/>
      <c r="M4" s="535"/>
    </row>
    <row r="5" spans="1:12" ht="16.5">
      <c r="A5" s="542" t="s">
        <v>7</v>
      </c>
      <c r="B5" s="546" t="s">
        <v>198</v>
      </c>
      <c r="C5" s="552" t="s">
        <v>12</v>
      </c>
      <c r="D5" s="530" t="s">
        <v>10</v>
      </c>
      <c r="E5" s="536" t="s">
        <v>194</v>
      </c>
      <c r="F5" s="537"/>
      <c r="G5" s="537"/>
      <c r="H5" s="538"/>
      <c r="I5" s="549" t="s">
        <v>195</v>
      </c>
      <c r="J5" s="550"/>
      <c r="K5" s="550"/>
      <c r="L5" s="551"/>
    </row>
    <row r="6" spans="1:12" ht="16.5">
      <c r="A6" s="543"/>
      <c r="B6" s="547"/>
      <c r="C6" s="553"/>
      <c r="D6" s="531"/>
      <c r="E6" s="545" t="s">
        <v>199</v>
      </c>
      <c r="F6" s="539"/>
      <c r="G6" s="539" t="s">
        <v>200</v>
      </c>
      <c r="H6" s="540"/>
      <c r="I6" s="533" t="s">
        <v>216</v>
      </c>
      <c r="J6" s="534"/>
      <c r="K6" s="534" t="s">
        <v>217</v>
      </c>
      <c r="L6" s="541"/>
    </row>
    <row r="7" spans="1:12" ht="17.25" thickBot="1">
      <c r="A7" s="544"/>
      <c r="B7" s="548"/>
      <c r="C7" s="553"/>
      <c r="D7" s="532"/>
      <c r="E7" s="40" t="s">
        <v>202</v>
      </c>
      <c r="F7" s="41" t="s">
        <v>203</v>
      </c>
      <c r="G7" s="41" t="s">
        <v>202</v>
      </c>
      <c r="H7" s="42" t="s">
        <v>203</v>
      </c>
      <c r="I7" s="40" t="s">
        <v>218</v>
      </c>
      <c r="J7" s="41" t="s">
        <v>213</v>
      </c>
      <c r="K7" s="41" t="s">
        <v>218</v>
      </c>
      <c r="L7" s="42" t="s">
        <v>213</v>
      </c>
    </row>
    <row r="8" spans="1:12" ht="16.5" customHeight="1">
      <c r="A8" s="514" t="s">
        <v>220</v>
      </c>
      <c r="B8" s="94" t="s">
        <v>221</v>
      </c>
      <c r="C8" s="43"/>
      <c r="D8" s="44">
        <f>SUM(E8,G8,I8,K8)</f>
        <v>6</v>
      </c>
      <c r="E8" s="30">
        <v>3</v>
      </c>
      <c r="F8" s="31">
        <v>3</v>
      </c>
      <c r="G8" s="31">
        <v>3</v>
      </c>
      <c r="H8" s="32">
        <v>3</v>
      </c>
      <c r="I8" s="45"/>
      <c r="J8" s="46"/>
      <c r="K8" s="46"/>
      <c r="L8" s="47"/>
    </row>
    <row r="9" spans="1:12" ht="16.5" customHeight="1">
      <c r="A9" s="514"/>
      <c r="B9" s="75" t="s">
        <v>222</v>
      </c>
      <c r="C9" s="48"/>
      <c r="D9" s="49">
        <v>3</v>
      </c>
      <c r="E9" s="45">
        <v>3</v>
      </c>
      <c r="F9" s="46">
        <v>3</v>
      </c>
      <c r="G9" s="46"/>
      <c r="H9" s="47"/>
      <c r="I9" s="45"/>
      <c r="J9" s="46"/>
      <c r="K9" s="46"/>
      <c r="L9" s="47"/>
    </row>
    <row r="10" spans="1:12" ht="16.5" customHeight="1">
      <c r="A10" s="515"/>
      <c r="B10" s="75" t="s">
        <v>223</v>
      </c>
      <c r="C10" s="50"/>
      <c r="D10" s="51">
        <f>SUM(E10,G10,I10,K10)</f>
        <v>3</v>
      </c>
      <c r="E10" s="35"/>
      <c r="F10" s="36"/>
      <c r="G10" s="36">
        <v>3</v>
      </c>
      <c r="H10" s="37">
        <v>3</v>
      </c>
      <c r="I10" s="35"/>
      <c r="J10" s="36"/>
      <c r="K10" s="36"/>
      <c r="L10" s="37"/>
    </row>
    <row r="11" spans="1:12" ht="16.5" customHeight="1">
      <c r="A11" s="515"/>
      <c r="B11" s="85" t="s">
        <v>224</v>
      </c>
      <c r="C11" s="52"/>
      <c r="D11" s="12">
        <f>SUM(E11,G11,I11,K11)</f>
        <v>2</v>
      </c>
      <c r="E11" s="13">
        <v>2</v>
      </c>
      <c r="F11" s="14">
        <v>2</v>
      </c>
      <c r="G11" s="14"/>
      <c r="H11" s="15"/>
      <c r="I11" s="13"/>
      <c r="J11" s="14"/>
      <c r="K11" s="14"/>
      <c r="L11" s="15"/>
    </row>
    <row r="12" spans="1:12" ht="16.5" customHeight="1">
      <c r="A12" s="515"/>
      <c r="B12" s="85" t="s">
        <v>225</v>
      </c>
      <c r="C12" s="52"/>
      <c r="D12" s="12">
        <f>SUM(E12,G12,I12,K12)</f>
        <v>2</v>
      </c>
      <c r="E12" s="13"/>
      <c r="F12" s="14"/>
      <c r="G12" s="14">
        <v>2</v>
      </c>
      <c r="H12" s="15">
        <v>2</v>
      </c>
      <c r="I12" s="13"/>
      <c r="J12" s="14"/>
      <c r="K12" s="14"/>
      <c r="L12" s="15"/>
    </row>
    <row r="13" spans="1:12" ht="16.5" customHeight="1">
      <c r="A13" s="515"/>
      <c r="B13" s="390" t="s">
        <v>226</v>
      </c>
      <c r="C13" s="53"/>
      <c r="D13" s="54" t="s">
        <v>13</v>
      </c>
      <c r="E13" s="55" t="s">
        <v>13</v>
      </c>
      <c r="F13" s="56" t="s">
        <v>14</v>
      </c>
      <c r="G13" s="57" t="s">
        <v>13</v>
      </c>
      <c r="H13" s="58" t="s">
        <v>14</v>
      </c>
      <c r="I13" s="55" t="s">
        <v>13</v>
      </c>
      <c r="J13" s="56" t="s">
        <v>14</v>
      </c>
      <c r="K13" s="57" t="s">
        <v>13</v>
      </c>
      <c r="L13" s="58" t="s">
        <v>14</v>
      </c>
    </row>
    <row r="14" spans="1:12" ht="16.5" customHeight="1">
      <c r="A14" s="515"/>
      <c r="B14" s="75" t="s">
        <v>227</v>
      </c>
      <c r="C14" s="50"/>
      <c r="D14" s="54" t="s">
        <v>15</v>
      </c>
      <c r="E14" s="55" t="s">
        <v>16</v>
      </c>
      <c r="F14" s="57" t="s">
        <v>14</v>
      </c>
      <c r="G14" s="57" t="s">
        <v>16</v>
      </c>
      <c r="H14" s="58" t="s">
        <v>14</v>
      </c>
      <c r="I14" s="55" t="s">
        <v>16</v>
      </c>
      <c r="J14" s="57" t="s">
        <v>14</v>
      </c>
      <c r="K14" s="57" t="s">
        <v>16</v>
      </c>
      <c r="L14" s="58" t="s">
        <v>14</v>
      </c>
    </row>
    <row r="15" spans="1:12" ht="16.5" customHeight="1" thickBot="1">
      <c r="A15" s="516"/>
      <c r="B15" s="391" t="s">
        <v>228</v>
      </c>
      <c r="C15" s="59"/>
      <c r="D15" s="60" t="s">
        <v>17</v>
      </c>
      <c r="E15" s="61">
        <f>SUM(E8:E12)</f>
        <v>8</v>
      </c>
      <c r="F15" s="62">
        <f>SUM(F8:F12)</f>
        <v>8</v>
      </c>
      <c r="G15" s="62">
        <f>SUM(G8:G12)</f>
        <v>8</v>
      </c>
      <c r="H15" s="63">
        <f>SUM(H8:H12)</f>
        <v>8</v>
      </c>
      <c r="I15" s="61"/>
      <c r="J15" s="62"/>
      <c r="K15" s="64"/>
      <c r="L15" s="65"/>
    </row>
    <row r="16" spans="1:12" ht="16.5" customHeight="1">
      <c r="A16" s="520" t="s">
        <v>229</v>
      </c>
      <c r="B16" s="94" t="s">
        <v>18</v>
      </c>
      <c r="C16" s="66"/>
      <c r="D16" s="44">
        <f aca="true" t="shared" si="0" ref="D16:D69">SUM(E16,G16,I16,K16)</f>
        <v>4</v>
      </c>
      <c r="E16" s="30">
        <v>2</v>
      </c>
      <c r="F16" s="31">
        <v>2</v>
      </c>
      <c r="G16" s="33">
        <v>2</v>
      </c>
      <c r="H16" s="34">
        <v>2</v>
      </c>
      <c r="I16" s="30"/>
      <c r="J16" s="31"/>
      <c r="K16" s="31"/>
      <c r="L16" s="32"/>
    </row>
    <row r="17" spans="1:12" ht="16.5" customHeight="1">
      <c r="A17" s="521"/>
      <c r="B17" s="392" t="s">
        <v>19</v>
      </c>
      <c r="C17" s="67" t="s">
        <v>20</v>
      </c>
      <c r="D17" s="49">
        <f t="shared" si="0"/>
        <v>2</v>
      </c>
      <c r="E17" s="45">
        <v>1</v>
      </c>
      <c r="F17" s="46">
        <v>2</v>
      </c>
      <c r="G17" s="68">
        <v>1</v>
      </c>
      <c r="H17" s="69">
        <v>2</v>
      </c>
      <c r="I17" s="45"/>
      <c r="J17" s="46"/>
      <c r="K17" s="46"/>
      <c r="L17" s="47"/>
    </row>
    <row r="18" spans="1:12" ht="16.5" customHeight="1">
      <c r="A18" s="521"/>
      <c r="B18" s="392" t="s">
        <v>21</v>
      </c>
      <c r="C18" s="67"/>
      <c r="D18" s="49">
        <f t="shared" si="0"/>
        <v>4</v>
      </c>
      <c r="E18" s="45">
        <v>2</v>
      </c>
      <c r="F18" s="46">
        <v>2</v>
      </c>
      <c r="G18" s="68">
        <v>2</v>
      </c>
      <c r="H18" s="69">
        <v>2</v>
      </c>
      <c r="I18" s="45"/>
      <c r="J18" s="46"/>
      <c r="K18" s="46"/>
      <c r="L18" s="47"/>
    </row>
    <row r="19" spans="1:12" ht="16.5" customHeight="1">
      <c r="A19" s="521"/>
      <c r="B19" s="392" t="s">
        <v>22</v>
      </c>
      <c r="C19" s="67" t="s">
        <v>20</v>
      </c>
      <c r="D19" s="49">
        <f t="shared" si="0"/>
        <v>2</v>
      </c>
      <c r="E19" s="45">
        <v>1</v>
      </c>
      <c r="F19" s="46">
        <v>2</v>
      </c>
      <c r="G19" s="68">
        <v>1</v>
      </c>
      <c r="H19" s="69">
        <v>2</v>
      </c>
      <c r="I19" s="45"/>
      <c r="J19" s="46"/>
      <c r="K19" s="46"/>
      <c r="L19" s="47"/>
    </row>
    <row r="20" spans="1:12" ht="16.5" customHeight="1">
      <c r="A20" s="521"/>
      <c r="B20" s="392" t="s">
        <v>23</v>
      </c>
      <c r="C20" s="67"/>
      <c r="D20" s="49">
        <f t="shared" si="0"/>
        <v>2</v>
      </c>
      <c r="E20" s="45"/>
      <c r="F20" s="46"/>
      <c r="G20" s="68">
        <v>2</v>
      </c>
      <c r="H20" s="69">
        <v>2</v>
      </c>
      <c r="I20" s="45"/>
      <c r="J20" s="46"/>
      <c r="K20" s="46"/>
      <c r="L20" s="47"/>
    </row>
    <row r="21" spans="1:12" ht="16.5" customHeight="1">
      <c r="A21" s="521"/>
      <c r="B21" s="392" t="s">
        <v>24</v>
      </c>
      <c r="C21" s="67" t="s">
        <v>20</v>
      </c>
      <c r="D21" s="49">
        <f t="shared" si="0"/>
        <v>2</v>
      </c>
      <c r="E21" s="45"/>
      <c r="F21" s="46"/>
      <c r="G21" s="68"/>
      <c r="H21" s="69"/>
      <c r="I21" s="45"/>
      <c r="J21" s="46"/>
      <c r="K21" s="70">
        <v>2</v>
      </c>
      <c r="L21" s="71">
        <v>3</v>
      </c>
    </row>
    <row r="22" spans="1:12" ht="16.5" customHeight="1">
      <c r="A22" s="521"/>
      <c r="B22" s="75" t="s">
        <v>25</v>
      </c>
      <c r="C22" s="72"/>
      <c r="D22" s="51">
        <f t="shared" si="0"/>
        <v>2</v>
      </c>
      <c r="E22" s="35"/>
      <c r="F22" s="36"/>
      <c r="G22" s="36"/>
      <c r="H22" s="37"/>
      <c r="I22" s="38"/>
      <c r="J22" s="39"/>
      <c r="K22" s="36">
        <v>2</v>
      </c>
      <c r="L22" s="37">
        <v>2</v>
      </c>
    </row>
    <row r="23" spans="1:12" ht="16.5" customHeight="1" thickBot="1">
      <c r="A23" s="522"/>
      <c r="B23" s="391" t="s">
        <v>228</v>
      </c>
      <c r="C23" s="73"/>
      <c r="D23" s="60">
        <f t="shared" si="0"/>
        <v>18</v>
      </c>
      <c r="E23" s="61">
        <f aca="true" t="shared" si="1" ref="E23:L23">SUM(E16:E22)</f>
        <v>6</v>
      </c>
      <c r="F23" s="62">
        <f t="shared" si="1"/>
        <v>8</v>
      </c>
      <c r="G23" s="62">
        <f t="shared" si="1"/>
        <v>8</v>
      </c>
      <c r="H23" s="63">
        <f t="shared" si="1"/>
        <v>10</v>
      </c>
      <c r="I23" s="74">
        <f t="shared" si="1"/>
        <v>0</v>
      </c>
      <c r="J23" s="62">
        <f t="shared" si="1"/>
        <v>0</v>
      </c>
      <c r="K23" s="60">
        <f t="shared" si="1"/>
        <v>4</v>
      </c>
      <c r="L23" s="63">
        <f t="shared" si="1"/>
        <v>5</v>
      </c>
    </row>
    <row r="24" spans="1:12" ht="16.5" customHeight="1">
      <c r="A24" s="524" t="s">
        <v>230</v>
      </c>
      <c r="B24" s="75" t="s">
        <v>231</v>
      </c>
      <c r="C24" s="76"/>
      <c r="D24" s="77">
        <f t="shared" si="0"/>
        <v>2</v>
      </c>
      <c r="E24" s="78"/>
      <c r="F24" s="79"/>
      <c r="G24" s="79"/>
      <c r="H24" s="80"/>
      <c r="I24" s="81">
        <v>2</v>
      </c>
      <c r="J24" s="82">
        <v>2</v>
      </c>
      <c r="K24" s="82"/>
      <c r="L24" s="83"/>
    </row>
    <row r="25" spans="1:12" ht="16.5" customHeight="1">
      <c r="A25" s="525"/>
      <c r="B25" s="75" t="s">
        <v>232</v>
      </c>
      <c r="C25" s="84" t="s">
        <v>20</v>
      </c>
      <c r="D25" s="77">
        <f t="shared" si="0"/>
        <v>1</v>
      </c>
      <c r="E25" s="78"/>
      <c r="F25" s="79"/>
      <c r="G25" s="79"/>
      <c r="H25" s="80"/>
      <c r="I25" s="78">
        <v>1</v>
      </c>
      <c r="J25" s="79">
        <v>2</v>
      </c>
      <c r="K25" s="79"/>
      <c r="L25" s="80"/>
    </row>
    <row r="26" spans="1:12" ht="16.5" customHeight="1">
      <c r="A26" s="525"/>
      <c r="B26" s="75" t="s">
        <v>233</v>
      </c>
      <c r="C26" s="76"/>
      <c r="D26" s="77">
        <f t="shared" si="0"/>
        <v>4</v>
      </c>
      <c r="E26" s="78"/>
      <c r="F26" s="79"/>
      <c r="G26" s="79"/>
      <c r="H26" s="80"/>
      <c r="I26" s="78">
        <v>2</v>
      </c>
      <c r="J26" s="79">
        <v>2</v>
      </c>
      <c r="K26" s="79">
        <v>2</v>
      </c>
      <c r="L26" s="80">
        <v>2</v>
      </c>
    </row>
    <row r="27" spans="1:12" ht="16.5" customHeight="1">
      <c r="A27" s="525"/>
      <c r="B27" s="85" t="s">
        <v>234</v>
      </c>
      <c r="C27" s="84" t="s">
        <v>20</v>
      </c>
      <c r="D27" s="77">
        <f t="shared" si="0"/>
        <v>2</v>
      </c>
      <c r="E27" s="78"/>
      <c r="F27" s="79"/>
      <c r="G27" s="79"/>
      <c r="H27" s="80"/>
      <c r="I27" s="78">
        <v>1</v>
      </c>
      <c r="J27" s="79">
        <v>2</v>
      </c>
      <c r="K27" s="79">
        <v>1</v>
      </c>
      <c r="L27" s="80">
        <v>2</v>
      </c>
    </row>
    <row r="28" spans="1:12" ht="16.5" customHeight="1">
      <c r="A28" s="525"/>
      <c r="B28" s="86" t="s">
        <v>235</v>
      </c>
      <c r="C28" s="87"/>
      <c r="D28" s="88">
        <f t="shared" si="0"/>
        <v>3</v>
      </c>
      <c r="E28" s="89"/>
      <c r="F28" s="90"/>
      <c r="G28" s="90"/>
      <c r="H28" s="91"/>
      <c r="I28" s="92">
        <v>3</v>
      </c>
      <c r="J28" s="93">
        <v>3</v>
      </c>
      <c r="K28" s="90"/>
      <c r="L28" s="91"/>
    </row>
    <row r="29" spans="1:12" ht="16.5" customHeight="1">
      <c r="A29" s="525"/>
      <c r="B29" s="75" t="s">
        <v>236</v>
      </c>
      <c r="C29" s="76"/>
      <c r="D29" s="77">
        <f>SUM(E29,G29,I29,K29)</f>
        <v>2</v>
      </c>
      <c r="E29" s="78"/>
      <c r="F29" s="79"/>
      <c r="G29" s="79"/>
      <c r="H29" s="80"/>
      <c r="I29" s="78"/>
      <c r="J29" s="79"/>
      <c r="K29" s="79">
        <v>2</v>
      </c>
      <c r="L29" s="80">
        <v>2</v>
      </c>
    </row>
    <row r="30" spans="1:12" ht="16.5" customHeight="1" thickBot="1">
      <c r="A30" s="526"/>
      <c r="B30" s="391" t="s">
        <v>228</v>
      </c>
      <c r="C30" s="59"/>
      <c r="D30" s="60">
        <f t="shared" si="0"/>
        <v>14</v>
      </c>
      <c r="E30" s="61">
        <f aca="true" t="shared" si="2" ref="E30:L30">SUM(E24:E29)</f>
        <v>0</v>
      </c>
      <c r="F30" s="62">
        <f t="shared" si="2"/>
        <v>0</v>
      </c>
      <c r="G30" s="62">
        <f t="shared" si="2"/>
        <v>0</v>
      </c>
      <c r="H30" s="63">
        <f t="shared" si="2"/>
        <v>0</v>
      </c>
      <c r="I30" s="61">
        <f t="shared" si="2"/>
        <v>9</v>
      </c>
      <c r="J30" s="62">
        <f t="shared" si="2"/>
        <v>11</v>
      </c>
      <c r="K30" s="62">
        <f t="shared" si="2"/>
        <v>5</v>
      </c>
      <c r="L30" s="63">
        <f t="shared" si="2"/>
        <v>6</v>
      </c>
    </row>
    <row r="31" spans="1:12" ht="16.5" customHeight="1">
      <c r="A31" s="517" t="s">
        <v>237</v>
      </c>
      <c r="B31" s="94" t="s">
        <v>238</v>
      </c>
      <c r="C31" s="95"/>
      <c r="D31" s="96">
        <f t="shared" si="0"/>
        <v>2</v>
      </c>
      <c r="E31" s="97">
        <v>2</v>
      </c>
      <c r="F31" s="98">
        <v>2</v>
      </c>
      <c r="G31" s="98"/>
      <c r="H31" s="99"/>
      <c r="I31" s="97"/>
      <c r="J31" s="98"/>
      <c r="K31" s="98"/>
      <c r="L31" s="99"/>
    </row>
    <row r="32" spans="1:12" ht="16.5" customHeight="1">
      <c r="A32" s="518"/>
      <c r="B32" s="75" t="s">
        <v>239</v>
      </c>
      <c r="C32" s="84" t="s">
        <v>20</v>
      </c>
      <c r="D32" s="77">
        <f t="shared" si="0"/>
        <v>3</v>
      </c>
      <c r="E32" s="78"/>
      <c r="F32" s="79"/>
      <c r="G32" s="79"/>
      <c r="H32" s="80"/>
      <c r="I32" s="78">
        <v>3</v>
      </c>
      <c r="J32" s="79">
        <v>4</v>
      </c>
      <c r="K32" s="79"/>
      <c r="L32" s="80"/>
    </row>
    <row r="33" spans="1:12" ht="16.5" customHeight="1">
      <c r="A33" s="518"/>
      <c r="B33" s="75" t="s">
        <v>240</v>
      </c>
      <c r="C33" s="76"/>
      <c r="D33" s="77">
        <f t="shared" si="0"/>
        <v>4</v>
      </c>
      <c r="E33" s="78"/>
      <c r="F33" s="79"/>
      <c r="G33" s="79"/>
      <c r="H33" s="80"/>
      <c r="I33" s="78">
        <v>2</v>
      </c>
      <c r="J33" s="79">
        <v>2</v>
      </c>
      <c r="K33" s="79">
        <v>2</v>
      </c>
      <c r="L33" s="80">
        <v>2</v>
      </c>
    </row>
    <row r="34" spans="1:12" ht="16.5" customHeight="1">
      <c r="A34" s="518"/>
      <c r="B34" s="75" t="s">
        <v>0</v>
      </c>
      <c r="C34" s="84" t="s">
        <v>20</v>
      </c>
      <c r="D34" s="77">
        <f t="shared" si="0"/>
        <v>2</v>
      </c>
      <c r="E34" s="78"/>
      <c r="F34" s="79"/>
      <c r="G34" s="79"/>
      <c r="H34" s="80"/>
      <c r="I34" s="78">
        <v>1</v>
      </c>
      <c r="J34" s="79">
        <v>2</v>
      </c>
      <c r="K34" s="79">
        <v>1</v>
      </c>
      <c r="L34" s="80">
        <v>2</v>
      </c>
    </row>
    <row r="35" spans="1:12" ht="16.5" customHeight="1">
      <c r="A35" s="518"/>
      <c r="B35" s="85" t="s">
        <v>1</v>
      </c>
      <c r="C35" s="100"/>
      <c r="D35" s="77">
        <f t="shared" si="0"/>
        <v>2</v>
      </c>
      <c r="E35" s="78"/>
      <c r="F35" s="79"/>
      <c r="G35" s="79"/>
      <c r="H35" s="80"/>
      <c r="I35" s="78"/>
      <c r="J35" s="79"/>
      <c r="K35" s="79">
        <v>2</v>
      </c>
      <c r="L35" s="80">
        <v>2</v>
      </c>
    </row>
    <row r="36" spans="1:12" ht="16.5" customHeight="1" thickBot="1">
      <c r="A36" s="519"/>
      <c r="B36" s="391" t="s">
        <v>228</v>
      </c>
      <c r="C36" s="59"/>
      <c r="D36" s="60">
        <f t="shared" si="0"/>
        <v>13</v>
      </c>
      <c r="E36" s="61">
        <f>SUM(E31:E35)</f>
        <v>2</v>
      </c>
      <c r="F36" s="62">
        <f>SUM(F31:F35)</f>
        <v>2</v>
      </c>
      <c r="G36" s="64" t="s">
        <v>26</v>
      </c>
      <c r="H36" s="65" t="s">
        <v>26</v>
      </c>
      <c r="I36" s="61">
        <f>SUM(I31:I35)</f>
        <v>6</v>
      </c>
      <c r="J36" s="62">
        <f>SUM(J31:J35)</f>
        <v>8</v>
      </c>
      <c r="K36" s="62">
        <f>SUM(K31:K35)</f>
        <v>5</v>
      </c>
      <c r="L36" s="63">
        <f>SUM(L31:L35)</f>
        <v>6</v>
      </c>
    </row>
    <row r="37" spans="1:12" ht="16.5" customHeight="1">
      <c r="A37" s="520" t="s">
        <v>2</v>
      </c>
      <c r="B37" s="101" t="s">
        <v>27</v>
      </c>
      <c r="C37" s="101"/>
      <c r="D37" s="102">
        <f t="shared" si="0"/>
        <v>2</v>
      </c>
      <c r="E37" s="97">
        <v>2</v>
      </c>
      <c r="F37" s="98">
        <v>2</v>
      </c>
      <c r="G37" s="98"/>
      <c r="H37" s="103"/>
      <c r="I37" s="97"/>
      <c r="J37" s="98"/>
      <c r="K37" s="98"/>
      <c r="L37" s="99"/>
    </row>
    <row r="38" spans="1:12" ht="16.5" customHeight="1">
      <c r="A38" s="521"/>
      <c r="B38" s="104" t="s">
        <v>28</v>
      </c>
      <c r="C38" s="104"/>
      <c r="D38" s="105">
        <f t="shared" si="0"/>
        <v>2</v>
      </c>
      <c r="E38" s="78">
        <v>2</v>
      </c>
      <c r="F38" s="79">
        <v>2</v>
      </c>
      <c r="G38" s="79"/>
      <c r="H38" s="106"/>
      <c r="I38" s="78"/>
      <c r="J38" s="79"/>
      <c r="K38" s="79"/>
      <c r="L38" s="80"/>
    </row>
    <row r="39" spans="1:12" ht="16.5" customHeight="1">
      <c r="A39" s="521"/>
      <c r="B39" s="107" t="s">
        <v>3</v>
      </c>
      <c r="C39" s="107"/>
      <c r="D39" s="105">
        <f t="shared" si="0"/>
        <v>2</v>
      </c>
      <c r="E39" s="78">
        <v>2</v>
      </c>
      <c r="F39" s="79">
        <v>2</v>
      </c>
      <c r="G39" s="79"/>
      <c r="H39" s="106"/>
      <c r="I39" s="78"/>
      <c r="J39" s="79"/>
      <c r="K39" s="79"/>
      <c r="L39" s="80"/>
    </row>
    <row r="40" spans="1:12" ht="16.5" customHeight="1">
      <c r="A40" s="521"/>
      <c r="B40" s="104" t="s">
        <v>29</v>
      </c>
      <c r="C40" s="104"/>
      <c r="D40" s="105">
        <f t="shared" si="0"/>
        <v>2</v>
      </c>
      <c r="E40" s="78">
        <v>2</v>
      </c>
      <c r="F40" s="79">
        <v>2</v>
      </c>
      <c r="G40" s="79"/>
      <c r="H40" s="106"/>
      <c r="I40" s="78"/>
      <c r="J40" s="79"/>
      <c r="K40" s="79"/>
      <c r="L40" s="80"/>
    </row>
    <row r="41" spans="1:12" ht="16.5" customHeight="1">
      <c r="A41" s="521"/>
      <c r="B41" s="107" t="s">
        <v>30</v>
      </c>
      <c r="C41" s="107"/>
      <c r="D41" s="105">
        <f t="shared" si="0"/>
        <v>2</v>
      </c>
      <c r="E41" s="78">
        <v>2</v>
      </c>
      <c r="F41" s="79">
        <v>2</v>
      </c>
      <c r="G41" s="79"/>
      <c r="H41" s="106"/>
      <c r="I41" s="78"/>
      <c r="J41" s="79"/>
      <c r="K41" s="79"/>
      <c r="L41" s="80"/>
    </row>
    <row r="42" spans="1:12" ht="16.5" customHeight="1">
      <c r="A42" s="521"/>
      <c r="B42" s="107" t="s">
        <v>31</v>
      </c>
      <c r="C42" s="107"/>
      <c r="D42" s="105">
        <f>SUM(E42,G42,I42,K42)</f>
        <v>2</v>
      </c>
      <c r="E42" s="78">
        <v>2</v>
      </c>
      <c r="F42" s="79">
        <v>2</v>
      </c>
      <c r="G42" s="79"/>
      <c r="H42" s="106"/>
      <c r="I42" s="78"/>
      <c r="J42" s="79"/>
      <c r="K42" s="79"/>
      <c r="L42" s="80"/>
    </row>
    <row r="43" spans="1:12" ht="16.5" customHeight="1">
      <c r="A43" s="521"/>
      <c r="B43" s="108" t="s">
        <v>4</v>
      </c>
      <c r="C43" s="107"/>
      <c r="D43" s="105">
        <v>2</v>
      </c>
      <c r="E43" s="78">
        <v>2</v>
      </c>
      <c r="F43" s="79">
        <v>2</v>
      </c>
      <c r="G43" s="79"/>
      <c r="H43" s="106"/>
      <c r="I43" s="78"/>
      <c r="J43" s="79"/>
      <c r="K43" s="79"/>
      <c r="L43" s="80"/>
    </row>
    <row r="44" spans="1:12" ht="16.5" customHeight="1">
      <c r="A44" s="521"/>
      <c r="B44" s="107" t="s">
        <v>5</v>
      </c>
      <c r="C44" s="107"/>
      <c r="D44" s="105">
        <v>2</v>
      </c>
      <c r="E44" s="78"/>
      <c r="F44" s="79"/>
      <c r="G44" s="79">
        <v>2</v>
      </c>
      <c r="H44" s="106">
        <v>2</v>
      </c>
      <c r="I44" s="78"/>
      <c r="J44" s="79"/>
      <c r="K44" s="79"/>
      <c r="L44" s="80"/>
    </row>
    <row r="45" spans="1:12" ht="16.5" customHeight="1">
      <c r="A45" s="521"/>
      <c r="B45" s="104" t="s">
        <v>32</v>
      </c>
      <c r="C45" s="104"/>
      <c r="D45" s="105">
        <f t="shared" si="0"/>
        <v>2</v>
      </c>
      <c r="E45" s="78"/>
      <c r="F45" s="79"/>
      <c r="G45" s="79">
        <v>2</v>
      </c>
      <c r="H45" s="106">
        <v>2</v>
      </c>
      <c r="I45" s="78"/>
      <c r="J45" s="79"/>
      <c r="K45" s="79"/>
      <c r="L45" s="80"/>
    </row>
    <row r="46" spans="1:12" ht="16.5" customHeight="1">
      <c r="A46" s="521"/>
      <c r="B46" s="104" t="s">
        <v>33</v>
      </c>
      <c r="C46" s="104"/>
      <c r="D46" s="105">
        <f t="shared" si="0"/>
        <v>2</v>
      </c>
      <c r="E46" s="78"/>
      <c r="F46" s="79"/>
      <c r="G46" s="79">
        <v>2</v>
      </c>
      <c r="H46" s="106">
        <v>2</v>
      </c>
      <c r="I46" s="78"/>
      <c r="J46" s="79"/>
      <c r="K46" s="79"/>
      <c r="L46" s="80"/>
    </row>
    <row r="47" spans="1:12" ht="16.5" customHeight="1">
      <c r="A47" s="521"/>
      <c r="B47" s="104" t="s">
        <v>34</v>
      </c>
      <c r="C47" s="104"/>
      <c r="D47" s="105">
        <f t="shared" si="0"/>
        <v>2</v>
      </c>
      <c r="E47" s="78"/>
      <c r="F47" s="79"/>
      <c r="G47" s="79">
        <v>2</v>
      </c>
      <c r="H47" s="106">
        <v>2</v>
      </c>
      <c r="I47" s="78"/>
      <c r="J47" s="79"/>
      <c r="K47" s="79"/>
      <c r="L47" s="80"/>
    </row>
    <row r="48" spans="1:12" ht="16.5" customHeight="1">
      <c r="A48" s="521"/>
      <c r="B48" s="104" t="s">
        <v>35</v>
      </c>
      <c r="C48" s="104"/>
      <c r="D48" s="105">
        <f t="shared" si="0"/>
        <v>2</v>
      </c>
      <c r="E48" s="78"/>
      <c r="F48" s="79"/>
      <c r="G48" s="79">
        <v>2</v>
      </c>
      <c r="H48" s="106">
        <v>2</v>
      </c>
      <c r="I48" s="78"/>
      <c r="J48" s="79"/>
      <c r="K48" s="79"/>
      <c r="L48" s="80"/>
    </row>
    <row r="49" spans="1:12" ht="16.5" customHeight="1">
      <c r="A49" s="521"/>
      <c r="B49" s="104" t="s">
        <v>206</v>
      </c>
      <c r="C49" s="104"/>
      <c r="D49" s="105">
        <f t="shared" si="0"/>
        <v>2</v>
      </c>
      <c r="E49" s="78"/>
      <c r="F49" s="79"/>
      <c r="G49" s="79">
        <v>2</v>
      </c>
      <c r="H49" s="106">
        <v>2</v>
      </c>
      <c r="I49" s="109"/>
      <c r="J49" s="110"/>
      <c r="K49" s="79"/>
      <c r="L49" s="80"/>
    </row>
    <row r="50" spans="1:12" ht="16.5" customHeight="1">
      <c r="A50" s="521"/>
      <c r="B50" s="104" t="s">
        <v>36</v>
      </c>
      <c r="C50" s="104"/>
      <c r="D50" s="105">
        <f t="shared" si="0"/>
        <v>2</v>
      </c>
      <c r="E50" s="78"/>
      <c r="F50" s="79"/>
      <c r="G50" s="79">
        <v>2</v>
      </c>
      <c r="H50" s="106">
        <v>2</v>
      </c>
      <c r="I50" s="78"/>
      <c r="J50" s="79"/>
      <c r="K50" s="79"/>
      <c r="L50" s="80"/>
    </row>
    <row r="51" spans="1:12" ht="16.5" customHeight="1">
      <c r="A51" s="521"/>
      <c r="B51" s="107" t="s">
        <v>37</v>
      </c>
      <c r="C51" s="107"/>
      <c r="D51" s="105">
        <f t="shared" si="0"/>
        <v>2</v>
      </c>
      <c r="E51" s="78"/>
      <c r="F51" s="79"/>
      <c r="G51" s="79">
        <v>2</v>
      </c>
      <c r="H51" s="106">
        <v>2</v>
      </c>
      <c r="I51" s="78"/>
      <c r="J51" s="79"/>
      <c r="K51" s="79"/>
      <c r="L51" s="80"/>
    </row>
    <row r="52" spans="1:12" ht="16.5" customHeight="1">
      <c r="A52" s="521"/>
      <c r="B52" s="107" t="s">
        <v>38</v>
      </c>
      <c r="C52" s="107"/>
      <c r="D52" s="105">
        <f>SUM(E52,G52,I52,K52)</f>
        <v>2</v>
      </c>
      <c r="E52" s="78"/>
      <c r="F52" s="79"/>
      <c r="G52" s="79">
        <v>2</v>
      </c>
      <c r="H52" s="106">
        <v>2</v>
      </c>
      <c r="I52" s="78"/>
      <c r="J52" s="79"/>
      <c r="K52" s="79"/>
      <c r="L52" s="80"/>
    </row>
    <row r="53" spans="1:12" ht="16.5" customHeight="1">
      <c r="A53" s="521"/>
      <c r="B53" s="107" t="s">
        <v>39</v>
      </c>
      <c r="C53" s="107"/>
      <c r="D53" s="105">
        <f>SUM(E53,G53,I53,K53)</f>
        <v>2</v>
      </c>
      <c r="E53" s="78"/>
      <c r="F53" s="79"/>
      <c r="G53" s="79">
        <v>2</v>
      </c>
      <c r="H53" s="106">
        <v>2</v>
      </c>
      <c r="I53" s="78"/>
      <c r="J53" s="79"/>
      <c r="K53" s="79"/>
      <c r="L53" s="80"/>
    </row>
    <row r="54" spans="1:12" ht="16.5" customHeight="1">
      <c r="A54" s="521"/>
      <c r="B54" s="107" t="s">
        <v>40</v>
      </c>
      <c r="C54" s="107"/>
      <c r="D54" s="105">
        <f t="shared" si="0"/>
        <v>2</v>
      </c>
      <c r="E54" s="78"/>
      <c r="F54" s="79"/>
      <c r="G54" s="79">
        <v>2</v>
      </c>
      <c r="H54" s="106">
        <v>2</v>
      </c>
      <c r="I54" s="78"/>
      <c r="J54" s="79"/>
      <c r="K54" s="79"/>
      <c r="L54" s="80"/>
    </row>
    <row r="55" spans="1:12" ht="16.5" customHeight="1">
      <c r="A55" s="521"/>
      <c r="B55" s="107" t="s">
        <v>41</v>
      </c>
      <c r="C55" s="107"/>
      <c r="D55" s="105">
        <f t="shared" si="0"/>
        <v>2</v>
      </c>
      <c r="E55" s="78"/>
      <c r="F55" s="79"/>
      <c r="G55" s="79"/>
      <c r="H55" s="106"/>
      <c r="I55" s="78">
        <v>2</v>
      </c>
      <c r="J55" s="79">
        <v>2</v>
      </c>
      <c r="K55" s="79"/>
      <c r="L55" s="80"/>
    </row>
    <row r="56" spans="1:12" ht="16.5" customHeight="1">
      <c r="A56" s="521"/>
      <c r="B56" s="107" t="s">
        <v>42</v>
      </c>
      <c r="C56" s="107"/>
      <c r="D56" s="105">
        <f t="shared" si="0"/>
        <v>2</v>
      </c>
      <c r="E56" s="78"/>
      <c r="F56" s="79"/>
      <c r="G56" s="79"/>
      <c r="H56" s="106"/>
      <c r="I56" s="78">
        <v>2</v>
      </c>
      <c r="J56" s="79">
        <v>2</v>
      </c>
      <c r="K56" s="79"/>
      <c r="L56" s="80"/>
    </row>
    <row r="57" spans="1:12" ht="16.5" customHeight="1">
      <c r="A57" s="521"/>
      <c r="B57" s="107" t="s">
        <v>43</v>
      </c>
      <c r="C57" s="107"/>
      <c r="D57" s="105">
        <f t="shared" si="0"/>
        <v>2</v>
      </c>
      <c r="E57" s="78"/>
      <c r="F57" s="79"/>
      <c r="G57" s="79"/>
      <c r="H57" s="106"/>
      <c r="I57" s="78">
        <v>2</v>
      </c>
      <c r="J57" s="79">
        <v>2</v>
      </c>
      <c r="K57" s="79"/>
      <c r="L57" s="80"/>
    </row>
    <row r="58" spans="1:12" ht="16.5" customHeight="1">
      <c r="A58" s="521"/>
      <c r="B58" s="107" t="s">
        <v>44</v>
      </c>
      <c r="C58" s="107"/>
      <c r="D58" s="105">
        <f t="shared" si="0"/>
        <v>2</v>
      </c>
      <c r="E58" s="78"/>
      <c r="F58" s="79"/>
      <c r="G58" s="79"/>
      <c r="H58" s="106"/>
      <c r="I58" s="78">
        <v>2</v>
      </c>
      <c r="J58" s="79">
        <v>2</v>
      </c>
      <c r="K58" s="79"/>
      <c r="L58" s="80"/>
    </row>
    <row r="59" spans="1:12" ht="16.5" customHeight="1">
      <c r="A59" s="521"/>
      <c r="B59" s="107" t="s">
        <v>45</v>
      </c>
      <c r="C59" s="107"/>
      <c r="D59" s="105">
        <f t="shared" si="0"/>
        <v>2</v>
      </c>
      <c r="E59" s="78"/>
      <c r="F59" s="79"/>
      <c r="G59" s="79"/>
      <c r="H59" s="106"/>
      <c r="I59" s="78">
        <v>2</v>
      </c>
      <c r="J59" s="79">
        <v>2</v>
      </c>
      <c r="K59" s="79"/>
      <c r="L59" s="80"/>
    </row>
    <row r="60" spans="1:12" ht="16.5" customHeight="1">
      <c r="A60" s="521"/>
      <c r="B60" s="107" t="s">
        <v>46</v>
      </c>
      <c r="C60" s="107"/>
      <c r="D60" s="105">
        <f t="shared" si="0"/>
        <v>2</v>
      </c>
      <c r="E60" s="78"/>
      <c r="F60" s="79"/>
      <c r="G60" s="79"/>
      <c r="H60" s="106"/>
      <c r="I60" s="78">
        <v>2</v>
      </c>
      <c r="J60" s="79">
        <v>2</v>
      </c>
      <c r="K60" s="79"/>
      <c r="L60" s="80"/>
    </row>
    <row r="61" spans="1:12" ht="16.5" customHeight="1">
      <c r="A61" s="521"/>
      <c r="B61" s="107" t="s">
        <v>47</v>
      </c>
      <c r="C61" s="107"/>
      <c r="D61" s="105">
        <f t="shared" si="0"/>
        <v>2</v>
      </c>
      <c r="E61" s="78"/>
      <c r="F61" s="79"/>
      <c r="G61" s="79"/>
      <c r="H61" s="106"/>
      <c r="I61" s="78">
        <v>2</v>
      </c>
      <c r="J61" s="79">
        <v>2</v>
      </c>
      <c r="K61" s="79"/>
      <c r="L61" s="80"/>
    </row>
    <row r="62" spans="1:12" ht="16.5" customHeight="1">
      <c r="A62" s="521"/>
      <c r="B62" s="107" t="s">
        <v>48</v>
      </c>
      <c r="C62" s="107"/>
      <c r="D62" s="105">
        <f t="shared" si="0"/>
        <v>2</v>
      </c>
      <c r="E62" s="78"/>
      <c r="F62" s="79"/>
      <c r="G62" s="79"/>
      <c r="H62" s="106"/>
      <c r="I62" s="78">
        <v>2</v>
      </c>
      <c r="J62" s="79">
        <v>2</v>
      </c>
      <c r="K62" s="79"/>
      <c r="L62" s="80"/>
    </row>
    <row r="63" spans="1:12" ht="16.5" customHeight="1">
      <c r="A63" s="521"/>
      <c r="B63" s="107" t="s">
        <v>49</v>
      </c>
      <c r="C63" s="107"/>
      <c r="D63" s="105">
        <f t="shared" si="0"/>
        <v>2</v>
      </c>
      <c r="E63" s="78"/>
      <c r="F63" s="79"/>
      <c r="G63" s="79"/>
      <c r="H63" s="106"/>
      <c r="I63" s="111">
        <v>2</v>
      </c>
      <c r="J63" s="112">
        <v>2</v>
      </c>
      <c r="K63" s="79"/>
      <c r="L63" s="80"/>
    </row>
    <row r="64" spans="1:12" ht="16.5" customHeight="1">
      <c r="A64" s="521"/>
      <c r="B64" s="107" t="s">
        <v>50</v>
      </c>
      <c r="C64" s="107"/>
      <c r="D64" s="105">
        <f t="shared" si="0"/>
        <v>2</v>
      </c>
      <c r="E64" s="78"/>
      <c r="F64" s="79"/>
      <c r="G64" s="79"/>
      <c r="H64" s="106"/>
      <c r="I64" s="78"/>
      <c r="J64" s="79"/>
      <c r="K64" s="79">
        <v>2</v>
      </c>
      <c r="L64" s="80">
        <v>2</v>
      </c>
    </row>
    <row r="65" spans="1:12" ht="16.5" customHeight="1">
      <c r="A65" s="521"/>
      <c r="B65" s="107" t="s">
        <v>51</v>
      </c>
      <c r="C65" s="107"/>
      <c r="D65" s="105">
        <f t="shared" si="0"/>
        <v>2</v>
      </c>
      <c r="E65" s="78"/>
      <c r="F65" s="79"/>
      <c r="G65" s="79"/>
      <c r="H65" s="106"/>
      <c r="I65" s="78"/>
      <c r="J65" s="79"/>
      <c r="K65" s="79">
        <v>2</v>
      </c>
      <c r="L65" s="80">
        <v>2</v>
      </c>
    </row>
    <row r="66" spans="1:12" ht="16.5" customHeight="1">
      <c r="A66" s="521"/>
      <c r="B66" s="107" t="s">
        <v>52</v>
      </c>
      <c r="C66" s="107"/>
      <c r="D66" s="105">
        <f t="shared" si="0"/>
        <v>2</v>
      </c>
      <c r="E66" s="78"/>
      <c r="F66" s="79"/>
      <c r="G66" s="79"/>
      <c r="H66" s="106"/>
      <c r="I66" s="78"/>
      <c r="J66" s="79"/>
      <c r="K66" s="79">
        <v>2</v>
      </c>
      <c r="L66" s="80">
        <v>2</v>
      </c>
    </row>
    <row r="67" spans="1:12" ht="16.5" customHeight="1">
      <c r="A67" s="521"/>
      <c r="B67" s="107" t="s">
        <v>53</v>
      </c>
      <c r="C67" s="107"/>
      <c r="D67" s="105">
        <f>SUM(E67,G67,I67,K67)</f>
        <v>2</v>
      </c>
      <c r="E67" s="78"/>
      <c r="F67" s="79"/>
      <c r="G67" s="79"/>
      <c r="H67" s="106"/>
      <c r="I67" s="78"/>
      <c r="J67" s="79"/>
      <c r="K67" s="79">
        <v>2</v>
      </c>
      <c r="L67" s="80">
        <v>2</v>
      </c>
    </row>
    <row r="68" spans="1:12" ht="16.5" customHeight="1">
      <c r="A68" s="521"/>
      <c r="B68" s="107" t="s">
        <v>54</v>
      </c>
      <c r="C68" s="107"/>
      <c r="D68" s="105">
        <f t="shared" si="0"/>
        <v>2</v>
      </c>
      <c r="E68" s="78"/>
      <c r="F68" s="79"/>
      <c r="G68" s="79"/>
      <c r="H68" s="106"/>
      <c r="I68" s="78"/>
      <c r="J68" s="79"/>
      <c r="K68" s="79">
        <v>2</v>
      </c>
      <c r="L68" s="80">
        <v>2</v>
      </c>
    </row>
    <row r="69" spans="1:12" ht="16.5" customHeight="1">
      <c r="A69" s="521"/>
      <c r="B69" s="107" t="s">
        <v>55</v>
      </c>
      <c r="C69" s="107"/>
      <c r="D69" s="105">
        <f t="shared" si="0"/>
        <v>2</v>
      </c>
      <c r="E69" s="78"/>
      <c r="F69" s="79"/>
      <c r="G69" s="79"/>
      <c r="H69" s="106"/>
      <c r="I69" s="78"/>
      <c r="J69" s="79"/>
      <c r="K69" s="79">
        <v>2</v>
      </c>
      <c r="L69" s="80">
        <v>2</v>
      </c>
    </row>
    <row r="70" spans="1:12" ht="16.5" customHeight="1">
      <c r="A70" s="521"/>
      <c r="B70" s="107" t="s">
        <v>56</v>
      </c>
      <c r="C70" s="107"/>
      <c r="D70" s="105">
        <v>2</v>
      </c>
      <c r="E70" s="78"/>
      <c r="F70" s="79"/>
      <c r="G70" s="79"/>
      <c r="H70" s="106"/>
      <c r="I70" s="78"/>
      <c r="J70" s="79"/>
      <c r="K70" s="79">
        <v>2</v>
      </c>
      <c r="L70" s="80">
        <v>2</v>
      </c>
    </row>
    <row r="71" spans="1:12" ht="16.5" customHeight="1">
      <c r="A71" s="521"/>
      <c r="B71" s="86" t="s">
        <v>6</v>
      </c>
      <c r="C71" s="86"/>
      <c r="D71" s="113">
        <f>SUM(E71,G71,I71,K71)</f>
        <v>2</v>
      </c>
      <c r="E71" s="89"/>
      <c r="F71" s="90"/>
      <c r="G71" s="90"/>
      <c r="H71" s="114"/>
      <c r="I71" s="89"/>
      <c r="J71" s="90"/>
      <c r="K71" s="90">
        <v>2</v>
      </c>
      <c r="L71" s="91">
        <v>2</v>
      </c>
    </row>
    <row r="72" spans="1:12" ht="16.5" customHeight="1" thickBot="1">
      <c r="A72" s="522"/>
      <c r="B72" s="393" t="s">
        <v>228</v>
      </c>
      <c r="C72" s="115"/>
      <c r="D72" s="116">
        <v>72</v>
      </c>
      <c r="E72" s="61">
        <f aca="true" t="shared" si="3" ref="E72:L72">SUM(E37:E71)</f>
        <v>14</v>
      </c>
      <c r="F72" s="62">
        <f t="shared" si="3"/>
        <v>14</v>
      </c>
      <c r="G72" s="62">
        <f t="shared" si="3"/>
        <v>22</v>
      </c>
      <c r="H72" s="63">
        <f t="shared" si="3"/>
        <v>22</v>
      </c>
      <c r="I72" s="61">
        <f t="shared" si="3"/>
        <v>18</v>
      </c>
      <c r="J72" s="62">
        <f t="shared" si="3"/>
        <v>18</v>
      </c>
      <c r="K72" s="62">
        <f t="shared" si="3"/>
        <v>16</v>
      </c>
      <c r="L72" s="63">
        <f t="shared" si="3"/>
        <v>16</v>
      </c>
    </row>
    <row r="73" spans="1:12" s="17" customFormat="1" ht="27" customHeight="1" thickBot="1">
      <c r="A73" s="394"/>
      <c r="B73" s="395" t="s">
        <v>57</v>
      </c>
      <c r="C73" s="396"/>
      <c r="D73" s="397" t="s">
        <v>58</v>
      </c>
      <c r="E73" s="398">
        <f aca="true" t="shared" si="4" ref="E73:L73">SUM(E72,E15,E23,E30,E36)</f>
        <v>30</v>
      </c>
      <c r="F73" s="399">
        <f t="shared" si="4"/>
        <v>32</v>
      </c>
      <c r="G73" s="399">
        <f t="shared" si="4"/>
        <v>38</v>
      </c>
      <c r="H73" s="400">
        <f t="shared" si="4"/>
        <v>40</v>
      </c>
      <c r="I73" s="398">
        <f t="shared" si="4"/>
        <v>33</v>
      </c>
      <c r="J73" s="399">
        <f t="shared" si="4"/>
        <v>37</v>
      </c>
      <c r="K73" s="399">
        <f t="shared" si="4"/>
        <v>30</v>
      </c>
      <c r="L73" s="400">
        <f t="shared" si="4"/>
        <v>33</v>
      </c>
    </row>
    <row r="74" spans="1:12" ht="21.75" customHeight="1">
      <c r="A74" s="401" t="s">
        <v>59</v>
      </c>
      <c r="B74" s="401"/>
      <c r="C74" s="402"/>
      <c r="D74" s="402"/>
      <c r="E74" s="402"/>
      <c r="F74" s="402"/>
      <c r="G74" s="402"/>
      <c r="H74" s="402"/>
      <c r="I74" s="403"/>
      <c r="J74" s="403"/>
      <c r="K74" s="403"/>
      <c r="L74" s="403"/>
    </row>
    <row r="75" spans="1:12" ht="19.5" customHeight="1">
      <c r="A75" s="402" t="s">
        <v>60</v>
      </c>
      <c r="B75" s="402"/>
      <c r="C75" s="402"/>
      <c r="D75" s="402"/>
      <c r="E75" s="402"/>
      <c r="F75" s="402"/>
      <c r="G75" s="402"/>
      <c r="H75" s="402"/>
      <c r="I75" s="404"/>
      <c r="J75" s="404"/>
      <c r="K75" s="404"/>
      <c r="L75" s="404"/>
    </row>
    <row r="76" spans="1:12" ht="19.5" customHeight="1">
      <c r="A76" s="401" t="s">
        <v>145</v>
      </c>
      <c r="B76" s="402"/>
      <c r="C76" s="402"/>
      <c r="D76" s="402"/>
      <c r="E76" s="402"/>
      <c r="F76" s="402"/>
      <c r="G76" s="402"/>
      <c r="H76" s="402"/>
      <c r="I76" s="405"/>
      <c r="J76" s="405"/>
      <c r="K76" s="405"/>
      <c r="L76" s="405"/>
    </row>
    <row r="77" spans="1:12" ht="19.5" customHeight="1">
      <c r="A77" s="523" t="s">
        <v>61</v>
      </c>
      <c r="B77" s="523"/>
      <c r="C77" s="523"/>
      <c r="D77" s="523"/>
      <c r="E77" s="523"/>
      <c r="F77" s="523"/>
      <c r="G77" s="523"/>
      <c r="H77" s="523"/>
      <c r="I77" s="523"/>
      <c r="J77" s="523"/>
      <c r="K77" s="523"/>
      <c r="L77" s="523"/>
    </row>
    <row r="78" spans="1:12" ht="44.25" customHeight="1">
      <c r="A78" s="513" t="s">
        <v>8</v>
      </c>
      <c r="B78" s="513"/>
      <c r="C78" s="513"/>
      <c r="D78" s="513"/>
      <c r="E78" s="513"/>
      <c r="F78" s="513"/>
      <c r="G78" s="513"/>
      <c r="H78" s="513"/>
      <c r="I78" s="513"/>
      <c r="J78" s="513"/>
      <c r="K78" s="513"/>
      <c r="L78" s="513"/>
    </row>
  </sheetData>
  <sheetProtection/>
  <mergeCells count="21">
    <mergeCell ref="E6:F6"/>
    <mergeCell ref="B5:B7"/>
    <mergeCell ref="I5:L5"/>
    <mergeCell ref="C5:C7"/>
    <mergeCell ref="J2:L2"/>
    <mergeCell ref="A1:I4"/>
    <mergeCell ref="D5:D7"/>
    <mergeCell ref="J1:L1"/>
    <mergeCell ref="I6:J6"/>
    <mergeCell ref="J4:M4"/>
    <mergeCell ref="E5:H5"/>
    <mergeCell ref="G6:H6"/>
    <mergeCell ref="K6:L6"/>
    <mergeCell ref="A5:A7"/>
    <mergeCell ref="A78:L78"/>
    <mergeCell ref="A8:A15"/>
    <mergeCell ref="A31:A36"/>
    <mergeCell ref="A16:A23"/>
    <mergeCell ref="A77:L77"/>
    <mergeCell ref="A37:A72"/>
    <mergeCell ref="A24:A30"/>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183"/>
  <sheetViews>
    <sheetView zoomScale="124" zoomScaleNormal="124" zoomScalePageLayoutView="0" workbookViewId="0" topLeftCell="A142">
      <selection activeCell="A142" sqref="A1:IV16384"/>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17" width="3.375" style="17" customWidth="1"/>
    <col min="18" max="18" width="5.00390625" style="17" customWidth="1"/>
    <col min="19" max="20" width="3.375" style="17" customWidth="1"/>
    <col min="21" max="21" width="4.00390625" style="17" customWidth="1"/>
    <col min="22" max="16384" width="9.00390625" style="17" customWidth="1"/>
  </cols>
  <sheetData>
    <row r="1" spans="14:21" ht="12" customHeight="1">
      <c r="N1" s="664" t="s">
        <v>414</v>
      </c>
      <c r="O1" s="664"/>
      <c r="P1" s="664"/>
      <c r="Q1" s="664"/>
      <c r="R1" s="664"/>
      <c r="S1" s="497"/>
      <c r="T1" s="497"/>
      <c r="U1" s="497"/>
    </row>
    <row r="2" spans="14:21" ht="12" customHeight="1">
      <c r="N2" s="496" t="s">
        <v>413</v>
      </c>
      <c r="O2" s="497"/>
      <c r="P2" s="497"/>
      <c r="Q2" s="497"/>
      <c r="R2" s="497"/>
      <c r="S2" s="497"/>
      <c r="T2" s="497"/>
      <c r="U2" s="497"/>
    </row>
    <row r="3" spans="14:21" ht="12" customHeight="1">
      <c r="N3" s="664" t="s">
        <v>412</v>
      </c>
      <c r="O3" s="664"/>
      <c r="P3" s="664"/>
      <c r="Q3" s="664"/>
      <c r="R3" s="664"/>
      <c r="S3" s="497"/>
      <c r="T3" s="497"/>
      <c r="U3" s="497"/>
    </row>
    <row r="4" spans="14:21" ht="12" customHeight="1">
      <c r="N4" s="498" t="s">
        <v>411</v>
      </c>
      <c r="O4" s="497"/>
      <c r="P4" s="497"/>
      <c r="Q4" s="497"/>
      <c r="R4" s="497"/>
      <c r="S4" s="497"/>
      <c r="T4" s="497"/>
      <c r="U4" s="497"/>
    </row>
    <row r="5" spans="14:21" ht="12" customHeight="1">
      <c r="N5" s="498" t="s">
        <v>385</v>
      </c>
      <c r="O5" s="497"/>
      <c r="P5" s="497"/>
      <c r="Q5" s="497"/>
      <c r="R5" s="497"/>
      <c r="S5" s="497"/>
      <c r="T5" s="497"/>
      <c r="U5" s="497"/>
    </row>
    <row r="6" spans="14:21" ht="12" customHeight="1">
      <c r="N6" s="498" t="s">
        <v>386</v>
      </c>
      <c r="O6" s="497"/>
      <c r="P6" s="497"/>
      <c r="Q6" s="497"/>
      <c r="R6" s="497"/>
      <c r="S6" s="497"/>
      <c r="T6" s="497"/>
      <c r="U6" s="497"/>
    </row>
    <row r="7" spans="14:21" ht="12" customHeight="1">
      <c r="N7" s="498" t="s">
        <v>387</v>
      </c>
      <c r="O7" s="497"/>
      <c r="P7" s="497"/>
      <c r="Q7" s="497"/>
      <c r="R7" s="497"/>
      <c r="S7" s="497"/>
      <c r="T7" s="497"/>
      <c r="U7" s="497"/>
    </row>
    <row r="8" spans="14:21" ht="12" customHeight="1">
      <c r="N8" s="498" t="s">
        <v>388</v>
      </c>
      <c r="O8" s="497"/>
      <c r="P8" s="497"/>
      <c r="Q8" s="497"/>
      <c r="R8" s="497"/>
      <c r="S8" s="497"/>
      <c r="T8" s="497"/>
      <c r="U8" s="497"/>
    </row>
    <row r="9" spans="14:21" ht="12" customHeight="1">
      <c r="N9" s="498" t="s">
        <v>384</v>
      </c>
      <c r="O9" s="497"/>
      <c r="P9" s="497"/>
      <c r="Q9" s="497"/>
      <c r="R9" s="497"/>
      <c r="S9" s="497"/>
      <c r="T9" s="497"/>
      <c r="U9" s="497"/>
    </row>
    <row r="10" spans="14:21" ht="12" customHeight="1">
      <c r="N10" s="498" t="s">
        <v>389</v>
      </c>
      <c r="O10" s="497"/>
      <c r="P10" s="497"/>
      <c r="Q10" s="497"/>
      <c r="R10" s="497"/>
      <c r="S10" s="497"/>
      <c r="T10" s="497"/>
      <c r="U10" s="497"/>
    </row>
    <row r="11" spans="14:21" ht="12" customHeight="1">
      <c r="N11" s="498" t="s">
        <v>390</v>
      </c>
      <c r="O11" s="497"/>
      <c r="P11" s="497"/>
      <c r="Q11" s="497"/>
      <c r="R11" s="497"/>
      <c r="S11" s="497"/>
      <c r="T11" s="497"/>
      <c r="U11" s="497"/>
    </row>
    <row r="12" spans="14:21" ht="12" customHeight="1">
      <c r="N12" s="498" t="s">
        <v>391</v>
      </c>
      <c r="O12" s="497"/>
      <c r="P12" s="497"/>
      <c r="Q12" s="497"/>
      <c r="R12" s="497"/>
      <c r="S12" s="497"/>
      <c r="T12" s="497"/>
      <c r="U12" s="497"/>
    </row>
    <row r="13" spans="14:21" ht="12" customHeight="1">
      <c r="N13" s="663" t="s">
        <v>410</v>
      </c>
      <c r="O13" s="663"/>
      <c r="P13" s="663"/>
      <c r="Q13" s="663"/>
      <c r="R13" s="663"/>
      <c r="S13" s="663"/>
      <c r="T13" s="663"/>
      <c r="U13" s="663"/>
    </row>
    <row r="14" spans="14:21" ht="12" customHeight="1">
      <c r="N14" s="663" t="s">
        <v>338</v>
      </c>
      <c r="O14" s="663"/>
      <c r="P14" s="663"/>
      <c r="Q14" s="663"/>
      <c r="R14" s="663"/>
      <c r="S14" s="663"/>
      <c r="T14" s="663"/>
      <c r="U14" s="663"/>
    </row>
    <row r="15" spans="14:21" ht="12" customHeight="1">
      <c r="N15" s="663" t="s">
        <v>314</v>
      </c>
      <c r="O15" s="663"/>
      <c r="P15" s="663"/>
      <c r="Q15" s="663"/>
      <c r="R15" s="663"/>
      <c r="S15" s="663"/>
      <c r="T15" s="663"/>
      <c r="U15" s="663"/>
    </row>
    <row r="16" spans="14:21" ht="12" customHeight="1">
      <c r="N16" s="663" t="s">
        <v>322</v>
      </c>
      <c r="O16" s="663"/>
      <c r="P16" s="663"/>
      <c r="Q16" s="663"/>
      <c r="R16" s="663"/>
      <c r="S16" s="663"/>
      <c r="T16" s="663"/>
      <c r="U16" s="663"/>
    </row>
    <row r="17" spans="14:21" ht="12" customHeight="1">
      <c r="N17" s="663" t="s">
        <v>321</v>
      </c>
      <c r="O17" s="663"/>
      <c r="P17" s="663"/>
      <c r="Q17" s="663"/>
      <c r="R17" s="663"/>
      <c r="S17" s="663"/>
      <c r="T17" s="663"/>
      <c r="U17" s="663"/>
    </row>
    <row r="18" spans="14:21" ht="12" customHeight="1">
      <c r="N18" s="663" t="s">
        <v>314</v>
      </c>
      <c r="O18" s="663"/>
      <c r="P18" s="663"/>
      <c r="Q18" s="663"/>
      <c r="R18" s="663"/>
      <c r="S18" s="663"/>
      <c r="T18" s="663"/>
      <c r="U18" s="663"/>
    </row>
    <row r="19" spans="14:21" ht="12" customHeight="1">
      <c r="N19" s="663" t="s">
        <v>305</v>
      </c>
      <c r="O19" s="663"/>
      <c r="P19" s="663"/>
      <c r="Q19" s="663"/>
      <c r="R19" s="663"/>
      <c r="S19" s="663"/>
      <c r="T19" s="663"/>
      <c r="U19" s="663"/>
    </row>
    <row r="20" spans="14:21" ht="12" customHeight="1">
      <c r="N20" s="663" t="s">
        <v>304</v>
      </c>
      <c r="O20" s="663"/>
      <c r="P20" s="663"/>
      <c r="Q20" s="663"/>
      <c r="R20" s="663"/>
      <c r="S20" s="663"/>
      <c r="T20" s="663"/>
      <c r="U20" s="663"/>
    </row>
    <row r="21" spans="14:21" ht="12" customHeight="1">
      <c r="N21" s="663" t="s">
        <v>303</v>
      </c>
      <c r="O21" s="663"/>
      <c r="P21" s="663"/>
      <c r="Q21" s="663"/>
      <c r="R21" s="663"/>
      <c r="S21" s="663"/>
      <c r="T21" s="663"/>
      <c r="U21" s="663"/>
    </row>
    <row r="22" spans="14:21" ht="12" customHeight="1">
      <c r="N22" s="663" t="s">
        <v>302</v>
      </c>
      <c r="O22" s="663"/>
      <c r="P22" s="663"/>
      <c r="Q22" s="663"/>
      <c r="R22" s="663"/>
      <c r="S22" s="663"/>
      <c r="T22" s="663"/>
      <c r="U22" s="663"/>
    </row>
    <row r="23" spans="1:21" ht="12.75" customHeight="1">
      <c r="A23" s="491"/>
      <c r="B23" s="491"/>
      <c r="C23" s="491"/>
      <c r="D23" s="491"/>
      <c r="E23" s="491"/>
      <c r="F23" s="491"/>
      <c r="G23" s="491"/>
      <c r="H23" s="491"/>
      <c r="I23" s="491"/>
      <c r="J23" s="491"/>
      <c r="K23" s="491"/>
      <c r="L23" s="491"/>
      <c r="M23" s="491"/>
      <c r="N23" s="665" t="s">
        <v>300</v>
      </c>
      <c r="O23" s="666"/>
      <c r="P23" s="666"/>
      <c r="Q23" s="666"/>
      <c r="R23" s="666"/>
      <c r="S23" s="666"/>
      <c r="T23" s="499"/>
      <c r="U23" s="499"/>
    </row>
    <row r="24" spans="1:21" ht="12.75" customHeight="1">
      <c r="A24" s="585" t="s">
        <v>299</v>
      </c>
      <c r="B24" s="585"/>
      <c r="C24" s="585"/>
      <c r="D24" s="585"/>
      <c r="E24" s="585"/>
      <c r="F24" s="585"/>
      <c r="G24" s="585"/>
      <c r="H24" s="585"/>
      <c r="I24" s="585"/>
      <c r="J24" s="585"/>
      <c r="K24" s="585"/>
      <c r="L24" s="585"/>
      <c r="M24" s="585"/>
      <c r="N24" s="665" t="s">
        <v>392</v>
      </c>
      <c r="O24" s="666"/>
      <c r="P24" s="666"/>
      <c r="Q24" s="666"/>
      <c r="R24" s="666"/>
      <c r="S24" s="666"/>
      <c r="T24" s="499"/>
      <c r="U24" s="499"/>
    </row>
    <row r="25" spans="1:21" ht="12.75" customHeight="1">
      <c r="A25" s="585"/>
      <c r="B25" s="585"/>
      <c r="C25" s="585"/>
      <c r="D25" s="585"/>
      <c r="E25" s="585"/>
      <c r="F25" s="585"/>
      <c r="G25" s="585"/>
      <c r="H25" s="585"/>
      <c r="I25" s="585"/>
      <c r="J25" s="585"/>
      <c r="K25" s="585"/>
      <c r="L25" s="585"/>
      <c r="M25" s="585"/>
      <c r="N25" s="665" t="s">
        <v>393</v>
      </c>
      <c r="O25" s="666"/>
      <c r="P25" s="666"/>
      <c r="Q25" s="666"/>
      <c r="R25" s="666"/>
      <c r="S25" s="666"/>
      <c r="T25" s="499"/>
      <c r="U25" s="499"/>
    </row>
    <row r="26" spans="1:21" ht="12.75" customHeight="1">
      <c r="A26" s="585"/>
      <c r="B26" s="585"/>
      <c r="C26" s="585"/>
      <c r="D26" s="585"/>
      <c r="E26" s="585"/>
      <c r="F26" s="585"/>
      <c r="G26" s="585"/>
      <c r="H26" s="585"/>
      <c r="I26" s="585"/>
      <c r="J26" s="585"/>
      <c r="K26" s="585"/>
      <c r="L26" s="585"/>
      <c r="M26" s="585"/>
      <c r="N26" s="665" t="s">
        <v>394</v>
      </c>
      <c r="O26" s="666"/>
      <c r="P26" s="666"/>
      <c r="Q26" s="666"/>
      <c r="R26" s="666"/>
      <c r="S26" s="666"/>
      <c r="T26" s="499"/>
      <c r="U26" s="499"/>
    </row>
    <row r="27" spans="1:21" ht="15" customHeight="1" thickBot="1">
      <c r="A27" s="424"/>
      <c r="B27" s="424"/>
      <c r="C27" s="424"/>
      <c r="D27" s="424"/>
      <c r="E27" s="424"/>
      <c r="F27" s="424"/>
      <c r="G27" s="424"/>
      <c r="H27" s="424"/>
      <c r="I27" s="424"/>
      <c r="J27" s="424"/>
      <c r="K27" s="424"/>
      <c r="L27" s="424"/>
      <c r="M27" s="424"/>
      <c r="N27" s="665" t="s">
        <v>395</v>
      </c>
      <c r="O27" s="666"/>
      <c r="P27" s="666"/>
      <c r="Q27" s="666"/>
      <c r="R27" s="666"/>
      <c r="S27" s="666"/>
      <c r="T27" s="497"/>
      <c r="U27" s="497"/>
    </row>
    <row r="28" spans="1:21" ht="15" customHeight="1">
      <c r="A28" s="589" t="s">
        <v>7</v>
      </c>
      <c r="B28" s="592" t="s">
        <v>146</v>
      </c>
      <c r="C28" s="595" t="s">
        <v>12</v>
      </c>
      <c r="D28" s="598" t="s">
        <v>323</v>
      </c>
      <c r="E28" s="601" t="s">
        <v>10</v>
      </c>
      <c r="F28" s="580" t="s">
        <v>147</v>
      </c>
      <c r="G28" s="581"/>
      <c r="H28" s="581"/>
      <c r="I28" s="582"/>
      <c r="J28" s="580" t="s">
        <v>148</v>
      </c>
      <c r="K28" s="581"/>
      <c r="L28" s="581"/>
      <c r="M28" s="582"/>
      <c r="N28" s="580" t="s">
        <v>160</v>
      </c>
      <c r="O28" s="581"/>
      <c r="P28" s="581"/>
      <c r="Q28" s="582"/>
      <c r="R28" s="580" t="s">
        <v>161</v>
      </c>
      <c r="S28" s="581"/>
      <c r="T28" s="581"/>
      <c r="U28" s="582"/>
    </row>
    <row r="29" spans="1:21" ht="15" customHeight="1">
      <c r="A29" s="590"/>
      <c r="B29" s="593"/>
      <c r="C29" s="596"/>
      <c r="D29" s="643"/>
      <c r="E29" s="602"/>
      <c r="F29" s="613" t="s">
        <v>149</v>
      </c>
      <c r="G29" s="614"/>
      <c r="H29" s="547" t="s">
        <v>150</v>
      </c>
      <c r="I29" s="604"/>
      <c r="J29" s="613" t="s">
        <v>149</v>
      </c>
      <c r="K29" s="614"/>
      <c r="L29" s="547" t="s">
        <v>150</v>
      </c>
      <c r="M29" s="604"/>
      <c r="N29" s="613" t="s">
        <v>149</v>
      </c>
      <c r="O29" s="614"/>
      <c r="P29" s="547" t="s">
        <v>150</v>
      </c>
      <c r="Q29" s="604"/>
      <c r="R29" s="613" t="s">
        <v>149</v>
      </c>
      <c r="S29" s="614"/>
      <c r="T29" s="547" t="s">
        <v>150</v>
      </c>
      <c r="U29" s="604"/>
    </row>
    <row r="30" spans="1:21" ht="22.5" customHeight="1">
      <c r="A30" s="591"/>
      <c r="B30" s="594"/>
      <c r="C30" s="597"/>
      <c r="D30" s="644"/>
      <c r="E30" s="603"/>
      <c r="F30" s="380" t="s">
        <v>151</v>
      </c>
      <c r="G30" s="381" t="s">
        <v>152</v>
      </c>
      <c r="H30" s="382" t="s">
        <v>151</v>
      </c>
      <c r="I30" s="383" t="s">
        <v>152</v>
      </c>
      <c r="J30" s="380" t="s">
        <v>151</v>
      </c>
      <c r="K30" s="381" t="s">
        <v>152</v>
      </c>
      <c r="L30" s="382" t="s">
        <v>151</v>
      </c>
      <c r="M30" s="383" t="s">
        <v>152</v>
      </c>
      <c r="N30" s="380" t="s">
        <v>151</v>
      </c>
      <c r="O30" s="381" t="s">
        <v>152</v>
      </c>
      <c r="P30" s="384" t="s">
        <v>151</v>
      </c>
      <c r="Q30" s="385" t="s">
        <v>152</v>
      </c>
      <c r="R30" s="380" t="s">
        <v>151</v>
      </c>
      <c r="S30" s="381" t="s">
        <v>152</v>
      </c>
      <c r="T30" s="382" t="s">
        <v>151</v>
      </c>
      <c r="U30" s="383" t="s">
        <v>152</v>
      </c>
    </row>
    <row r="31" spans="1:21" ht="15" customHeight="1">
      <c r="A31" s="607" t="s">
        <v>68</v>
      </c>
      <c r="B31" s="447" t="s">
        <v>69</v>
      </c>
      <c r="C31" s="337"/>
      <c r="D31" s="337"/>
      <c r="E31" s="338">
        <v>6</v>
      </c>
      <c r="F31" s="210">
        <v>3</v>
      </c>
      <c r="G31" s="211">
        <v>3</v>
      </c>
      <c r="H31" s="212">
        <v>3</v>
      </c>
      <c r="I31" s="213">
        <v>3</v>
      </c>
      <c r="J31" s="210"/>
      <c r="K31" s="211"/>
      <c r="L31" s="212"/>
      <c r="M31" s="213"/>
      <c r="N31" s="339"/>
      <c r="O31" s="340"/>
      <c r="P31" s="341"/>
      <c r="Q31" s="342"/>
      <c r="R31" s="339"/>
      <c r="S31" s="340"/>
      <c r="T31" s="341"/>
      <c r="U31" s="342"/>
    </row>
    <row r="32" spans="1:21" ht="15" customHeight="1">
      <c r="A32" s="608"/>
      <c r="B32" s="425" t="s">
        <v>162</v>
      </c>
      <c r="C32" s="315"/>
      <c r="D32" s="315"/>
      <c r="E32" s="267">
        <v>3</v>
      </c>
      <c r="F32" s="214">
        <v>3</v>
      </c>
      <c r="G32" s="215">
        <v>3</v>
      </c>
      <c r="H32" s="216"/>
      <c r="I32" s="217"/>
      <c r="J32" s="214"/>
      <c r="K32" s="215"/>
      <c r="L32" s="216"/>
      <c r="M32" s="217"/>
      <c r="N32" s="343"/>
      <c r="O32" s="344"/>
      <c r="P32" s="345"/>
      <c r="Q32" s="346"/>
      <c r="R32" s="343"/>
      <c r="S32" s="344"/>
      <c r="T32" s="345"/>
      <c r="U32" s="346"/>
    </row>
    <row r="33" spans="1:21" ht="15" customHeight="1">
      <c r="A33" s="608"/>
      <c r="B33" s="425" t="s">
        <v>163</v>
      </c>
      <c r="C33" s="315"/>
      <c r="D33" s="315"/>
      <c r="E33" s="267">
        <v>3</v>
      </c>
      <c r="F33" s="214"/>
      <c r="G33" s="215"/>
      <c r="H33" s="216">
        <v>3</v>
      </c>
      <c r="I33" s="217">
        <v>3</v>
      </c>
      <c r="J33" s="214"/>
      <c r="K33" s="215"/>
      <c r="L33" s="216"/>
      <c r="M33" s="217"/>
      <c r="N33" s="343"/>
      <c r="O33" s="344"/>
      <c r="P33" s="345"/>
      <c r="Q33" s="346"/>
      <c r="R33" s="343"/>
      <c r="S33" s="344"/>
      <c r="T33" s="345"/>
      <c r="U33" s="346"/>
    </row>
    <row r="34" spans="1:21" ht="15" customHeight="1">
      <c r="A34" s="608"/>
      <c r="B34" s="425" t="s">
        <v>211</v>
      </c>
      <c r="C34" s="315"/>
      <c r="D34" s="315"/>
      <c r="E34" s="267" t="s">
        <v>73</v>
      </c>
      <c r="F34" s="214">
        <v>1</v>
      </c>
      <c r="G34" s="215">
        <v>2</v>
      </c>
      <c r="H34" s="216">
        <v>1</v>
      </c>
      <c r="I34" s="217">
        <v>2</v>
      </c>
      <c r="J34" s="218" t="s">
        <v>16</v>
      </c>
      <c r="K34" s="215">
        <v>2</v>
      </c>
      <c r="L34" s="219" t="s">
        <v>16</v>
      </c>
      <c r="M34" s="217">
        <v>2</v>
      </c>
      <c r="N34" s="218" t="s">
        <v>16</v>
      </c>
      <c r="O34" s="320">
        <v>2</v>
      </c>
      <c r="P34" s="220" t="s">
        <v>16</v>
      </c>
      <c r="Q34" s="311">
        <v>2</v>
      </c>
      <c r="R34" s="218" t="s">
        <v>16</v>
      </c>
      <c r="S34" s="256">
        <v>2</v>
      </c>
      <c r="T34" s="219" t="s">
        <v>16</v>
      </c>
      <c r="U34" s="311">
        <v>2</v>
      </c>
    </row>
    <row r="35" spans="1:21" ht="15" customHeight="1">
      <c r="A35" s="608"/>
      <c r="B35" s="425" t="s">
        <v>140</v>
      </c>
      <c r="C35" s="315"/>
      <c r="D35" s="315"/>
      <c r="E35" s="267">
        <v>0</v>
      </c>
      <c r="F35" s="218" t="s">
        <v>13</v>
      </c>
      <c r="G35" s="215">
        <v>2</v>
      </c>
      <c r="H35" s="219" t="s">
        <v>13</v>
      </c>
      <c r="I35" s="217">
        <v>2</v>
      </c>
      <c r="J35" s="218" t="s">
        <v>13</v>
      </c>
      <c r="K35" s="215">
        <v>2</v>
      </c>
      <c r="L35" s="219" t="s">
        <v>13</v>
      </c>
      <c r="M35" s="217">
        <v>2</v>
      </c>
      <c r="N35" s="343"/>
      <c r="O35" s="344"/>
      <c r="P35" s="345"/>
      <c r="Q35" s="346"/>
      <c r="R35" s="343"/>
      <c r="S35" s="344"/>
      <c r="T35" s="345"/>
      <c r="U35" s="346"/>
    </row>
    <row r="36" spans="1:21" ht="15" customHeight="1" thickBot="1">
      <c r="A36" s="608"/>
      <c r="B36" s="448" t="s">
        <v>205</v>
      </c>
      <c r="C36" s="347"/>
      <c r="D36" s="347"/>
      <c r="E36" s="285">
        <v>0</v>
      </c>
      <c r="F36" s="221"/>
      <c r="G36" s="222"/>
      <c r="H36" s="223"/>
      <c r="I36" s="224"/>
      <c r="J36" s="223"/>
      <c r="K36" s="222"/>
      <c r="L36" s="225"/>
      <c r="M36" s="224"/>
      <c r="N36" s="348"/>
      <c r="O36" s="349"/>
      <c r="P36" s="350"/>
      <c r="Q36" s="351"/>
      <c r="R36" s="348"/>
      <c r="S36" s="349"/>
      <c r="T36" s="350"/>
      <c r="U36" s="351"/>
    </row>
    <row r="37" spans="1:21" ht="15" customHeight="1" thickBot="1">
      <c r="A37" s="609"/>
      <c r="B37" s="226" t="s">
        <v>164</v>
      </c>
      <c r="C37" s="227"/>
      <c r="D37" s="227"/>
      <c r="E37" s="241" t="s">
        <v>77</v>
      </c>
      <c r="F37" s="228">
        <v>7</v>
      </c>
      <c r="G37" s="229">
        <v>10</v>
      </c>
      <c r="H37" s="230">
        <v>7</v>
      </c>
      <c r="I37" s="231">
        <v>10</v>
      </c>
      <c r="J37" s="232"/>
      <c r="K37" s="287"/>
      <c r="L37" s="426"/>
      <c r="M37" s="231"/>
      <c r="N37" s="232"/>
      <c r="O37" s="287"/>
      <c r="P37" s="427"/>
      <c r="Q37" s="331"/>
      <c r="R37" s="232"/>
      <c r="S37" s="229"/>
      <c r="T37" s="428"/>
      <c r="U37" s="231"/>
    </row>
    <row r="38" spans="1:21" ht="15" customHeight="1">
      <c r="A38" s="608" t="s">
        <v>153</v>
      </c>
      <c r="B38" s="445" t="s">
        <v>241</v>
      </c>
      <c r="C38" s="315"/>
      <c r="D38" s="315"/>
      <c r="E38" s="267">
        <v>2</v>
      </c>
      <c r="F38" s="233"/>
      <c r="G38" s="234"/>
      <c r="H38" s="235"/>
      <c r="I38" s="236"/>
      <c r="J38" s="233"/>
      <c r="K38" s="234"/>
      <c r="L38" s="235"/>
      <c r="M38" s="236"/>
      <c r="N38" s="233"/>
      <c r="O38" s="234"/>
      <c r="P38" s="235"/>
      <c r="Q38" s="236"/>
      <c r="R38" s="233"/>
      <c r="S38" s="234"/>
      <c r="T38" s="235"/>
      <c r="U38" s="236"/>
    </row>
    <row r="39" spans="1:21" ht="15" customHeight="1">
      <c r="A39" s="608"/>
      <c r="B39" s="430" t="s">
        <v>242</v>
      </c>
      <c r="C39" s="315"/>
      <c r="D39" s="315"/>
      <c r="E39" s="267">
        <v>2</v>
      </c>
      <c r="F39" s="233"/>
      <c r="G39" s="234"/>
      <c r="H39" s="235"/>
      <c r="I39" s="236"/>
      <c r="J39" s="233"/>
      <c r="K39" s="234"/>
      <c r="L39" s="235"/>
      <c r="M39" s="236"/>
      <c r="N39" s="233"/>
      <c r="O39" s="234"/>
      <c r="P39" s="235"/>
      <c r="Q39" s="236"/>
      <c r="R39" s="233"/>
      <c r="S39" s="234"/>
      <c r="T39" s="235"/>
      <c r="U39" s="236"/>
    </row>
    <row r="40" spans="1:21" ht="15" customHeight="1">
      <c r="A40" s="608"/>
      <c r="B40" s="425" t="s">
        <v>80</v>
      </c>
      <c r="C40" s="315"/>
      <c r="D40" s="315"/>
      <c r="E40" s="267">
        <v>2</v>
      </c>
      <c r="F40" s="233"/>
      <c r="G40" s="234"/>
      <c r="H40" s="235"/>
      <c r="I40" s="236"/>
      <c r="J40" s="233"/>
      <c r="K40" s="234"/>
      <c r="L40" s="235"/>
      <c r="M40" s="236"/>
      <c r="N40" s="233"/>
      <c r="O40" s="234"/>
      <c r="P40" s="235"/>
      <c r="Q40" s="236"/>
      <c r="R40" s="233"/>
      <c r="S40" s="234"/>
      <c r="T40" s="235"/>
      <c r="U40" s="236"/>
    </row>
    <row r="41" spans="1:21" ht="15" customHeight="1">
      <c r="A41" s="608"/>
      <c r="B41" s="425" t="s">
        <v>207</v>
      </c>
      <c r="C41" s="315"/>
      <c r="D41" s="315"/>
      <c r="E41" s="267">
        <v>2</v>
      </c>
      <c r="F41" s="214"/>
      <c r="G41" s="215"/>
      <c r="H41" s="216"/>
      <c r="I41" s="217"/>
      <c r="J41" s="214"/>
      <c r="K41" s="215"/>
      <c r="L41" s="216"/>
      <c r="M41" s="217"/>
      <c r="N41" s="214"/>
      <c r="O41" s="215"/>
      <c r="P41" s="216"/>
      <c r="Q41" s="217"/>
      <c r="R41" s="214"/>
      <c r="S41" s="215"/>
      <c r="T41" s="216"/>
      <c r="U41" s="217"/>
    </row>
    <row r="42" spans="1:21" ht="15" customHeight="1">
      <c r="A42" s="608"/>
      <c r="B42" s="425" t="s">
        <v>208</v>
      </c>
      <c r="C42" s="315"/>
      <c r="D42" s="315"/>
      <c r="E42" s="267">
        <v>2</v>
      </c>
      <c r="F42" s="214"/>
      <c r="G42" s="215"/>
      <c r="H42" s="216"/>
      <c r="I42" s="217"/>
      <c r="J42" s="214"/>
      <c r="K42" s="215"/>
      <c r="L42" s="216"/>
      <c r="M42" s="217"/>
      <c r="N42" s="214"/>
      <c r="O42" s="215"/>
      <c r="P42" s="216"/>
      <c r="Q42" s="217"/>
      <c r="R42" s="214"/>
      <c r="S42" s="215"/>
      <c r="T42" s="216"/>
      <c r="U42" s="217"/>
    </row>
    <row r="43" spans="1:21" ht="15" customHeight="1">
      <c r="A43" s="608"/>
      <c r="B43" s="425" t="s">
        <v>209</v>
      </c>
      <c r="C43" s="356"/>
      <c r="D43" s="356"/>
      <c r="E43" s="321">
        <v>2</v>
      </c>
      <c r="F43" s="214"/>
      <c r="G43" s="215"/>
      <c r="H43" s="216"/>
      <c r="I43" s="217"/>
      <c r="J43" s="214"/>
      <c r="K43" s="215"/>
      <c r="L43" s="216"/>
      <c r="M43" s="217"/>
      <c r="N43" s="214"/>
      <c r="O43" s="215"/>
      <c r="P43" s="216"/>
      <c r="Q43" s="217"/>
      <c r="R43" s="214"/>
      <c r="S43" s="215"/>
      <c r="T43" s="216"/>
      <c r="U43" s="217"/>
    </row>
    <row r="44" spans="1:21" ht="15" customHeight="1" thickBot="1">
      <c r="A44" s="608"/>
      <c r="B44" s="446" t="s">
        <v>212</v>
      </c>
      <c r="C44" s="352"/>
      <c r="D44" s="352"/>
      <c r="E44" s="353">
        <v>2</v>
      </c>
      <c r="F44" s="237"/>
      <c r="G44" s="238"/>
      <c r="H44" s="239"/>
      <c r="I44" s="240"/>
      <c r="J44" s="237"/>
      <c r="K44" s="238"/>
      <c r="L44" s="239"/>
      <c r="M44" s="240"/>
      <c r="N44" s="237"/>
      <c r="O44" s="238"/>
      <c r="P44" s="239"/>
      <c r="Q44" s="240"/>
      <c r="R44" s="237"/>
      <c r="S44" s="238"/>
      <c r="T44" s="239"/>
      <c r="U44" s="240"/>
    </row>
    <row r="45" spans="1:21" ht="15" customHeight="1" thickBot="1">
      <c r="A45" s="609"/>
      <c r="B45" s="226" t="s">
        <v>164</v>
      </c>
      <c r="C45" s="227"/>
      <c r="D45" s="227"/>
      <c r="E45" s="241">
        <f>SUM(E38:E44)</f>
        <v>14</v>
      </c>
      <c r="F45" s="228"/>
      <c r="G45" s="229"/>
      <c r="H45" s="230"/>
      <c r="I45" s="231"/>
      <c r="J45" s="228"/>
      <c r="K45" s="229"/>
      <c r="L45" s="230"/>
      <c r="M45" s="231"/>
      <c r="N45" s="228"/>
      <c r="O45" s="229"/>
      <c r="P45" s="230"/>
      <c r="Q45" s="231"/>
      <c r="R45" s="228"/>
      <c r="S45" s="229"/>
      <c r="T45" s="230"/>
      <c r="U45" s="231"/>
    </row>
    <row r="46" spans="1:21" ht="17.25" customHeight="1">
      <c r="A46" s="605" t="s">
        <v>154</v>
      </c>
      <c r="B46" s="242" t="s">
        <v>155</v>
      </c>
      <c r="C46" s="243"/>
      <c r="D46" s="243"/>
      <c r="E46" s="244">
        <v>3</v>
      </c>
      <c r="F46" s="245">
        <v>3</v>
      </c>
      <c r="G46" s="246">
        <v>3</v>
      </c>
      <c r="H46" s="247"/>
      <c r="I46" s="248"/>
      <c r="J46" s="249"/>
      <c r="K46" s="250"/>
      <c r="L46" s="247"/>
      <c r="M46" s="248"/>
      <c r="N46" s="249"/>
      <c r="O46" s="250"/>
      <c r="P46" s="247"/>
      <c r="Q46" s="248"/>
      <c r="R46" s="249"/>
      <c r="S46" s="250"/>
      <c r="T46" s="247"/>
      <c r="U46" s="248"/>
    </row>
    <row r="47" spans="1:21" ht="15" customHeight="1">
      <c r="A47" s="531"/>
      <c r="B47" s="482" t="s">
        <v>156</v>
      </c>
      <c r="C47" s="253"/>
      <c r="D47" s="253"/>
      <c r="E47" s="254" t="s">
        <v>14</v>
      </c>
      <c r="F47" s="233"/>
      <c r="G47" s="234"/>
      <c r="H47" s="235"/>
      <c r="I47" s="236"/>
      <c r="J47" s="233"/>
      <c r="K47" s="234"/>
      <c r="L47" s="235"/>
      <c r="M47" s="236"/>
      <c r="N47" s="233"/>
      <c r="O47" s="234"/>
      <c r="P47" s="235"/>
      <c r="Q47" s="236"/>
      <c r="R47" s="255"/>
      <c r="S47" s="256"/>
      <c r="T47" s="483" t="s">
        <v>14</v>
      </c>
      <c r="U47" s="484" t="s">
        <v>14</v>
      </c>
    </row>
    <row r="48" spans="1:21" ht="15" customHeight="1">
      <c r="A48" s="531"/>
      <c r="B48" s="482" t="s">
        <v>315</v>
      </c>
      <c r="C48" s="417" t="s">
        <v>118</v>
      </c>
      <c r="D48" s="459" t="s">
        <v>324</v>
      </c>
      <c r="E48" s="254" t="s">
        <v>317</v>
      </c>
      <c r="F48" s="233"/>
      <c r="G48" s="234"/>
      <c r="H48" s="235"/>
      <c r="I48" s="236"/>
      <c r="J48" s="233"/>
      <c r="K48" s="234"/>
      <c r="L48" s="235"/>
      <c r="M48" s="236"/>
      <c r="N48" s="487" t="s">
        <v>317</v>
      </c>
      <c r="O48" s="234"/>
      <c r="P48" s="235"/>
      <c r="Q48" s="236"/>
      <c r="R48" s="255"/>
      <c r="S48" s="256"/>
      <c r="T48" s="483"/>
      <c r="U48" s="484"/>
    </row>
    <row r="49" spans="1:21" ht="15" customHeight="1" thickBot="1">
      <c r="A49" s="531"/>
      <c r="B49" s="475" t="s">
        <v>316</v>
      </c>
      <c r="C49" s="417" t="s">
        <v>118</v>
      </c>
      <c r="D49" s="459" t="s">
        <v>324</v>
      </c>
      <c r="E49" s="476" t="s">
        <v>317</v>
      </c>
      <c r="F49" s="477"/>
      <c r="G49" s="478"/>
      <c r="H49" s="479"/>
      <c r="I49" s="480"/>
      <c r="J49" s="477"/>
      <c r="K49" s="478"/>
      <c r="L49" s="479"/>
      <c r="M49" s="480"/>
      <c r="N49" s="489"/>
      <c r="O49" s="478"/>
      <c r="P49" s="479"/>
      <c r="Q49" s="480"/>
      <c r="R49" s="329"/>
      <c r="S49" s="481"/>
      <c r="T49" s="485" t="s">
        <v>317</v>
      </c>
      <c r="U49" s="486"/>
    </row>
    <row r="50" spans="1:21" ht="14.25" customHeight="1" thickBot="1">
      <c r="A50" s="606"/>
      <c r="B50" s="226" t="s">
        <v>76</v>
      </c>
      <c r="C50" s="227"/>
      <c r="D50" s="227"/>
      <c r="E50" s="241" t="s">
        <v>325</v>
      </c>
      <c r="F50" s="228">
        <v>3</v>
      </c>
      <c r="G50" s="229">
        <v>3</v>
      </c>
      <c r="H50" s="230"/>
      <c r="I50" s="231"/>
      <c r="J50" s="228"/>
      <c r="K50" s="229"/>
      <c r="L50" s="230"/>
      <c r="M50" s="231"/>
      <c r="N50" s="488" t="s">
        <v>317</v>
      </c>
      <c r="O50" s="229"/>
      <c r="P50" s="230"/>
      <c r="Q50" s="231"/>
      <c r="R50" s="228"/>
      <c r="S50" s="229"/>
      <c r="T50" s="450" t="s">
        <v>320</v>
      </c>
      <c r="U50" s="451" t="s">
        <v>14</v>
      </c>
    </row>
    <row r="51" spans="1:21" ht="15" customHeight="1">
      <c r="A51" s="607" t="s">
        <v>141</v>
      </c>
      <c r="B51" s="411" t="s">
        <v>244</v>
      </c>
      <c r="C51" s="412"/>
      <c r="D51" s="454" t="s">
        <v>287</v>
      </c>
      <c r="E51" s="258">
        <v>2</v>
      </c>
      <c r="F51" s="259">
        <v>2</v>
      </c>
      <c r="G51" s="260">
        <v>2</v>
      </c>
      <c r="H51" s="261"/>
      <c r="I51" s="262"/>
      <c r="J51" s="413"/>
      <c r="K51" s="414"/>
      <c r="L51" s="415"/>
      <c r="M51" s="416"/>
      <c r="N51" s="263"/>
      <c r="O51" s="264"/>
      <c r="P51" s="265"/>
      <c r="Q51" s="266"/>
      <c r="R51" s="263"/>
      <c r="S51" s="264"/>
      <c r="T51" s="265"/>
      <c r="U51" s="266"/>
    </row>
    <row r="52" spans="1:21" ht="15" customHeight="1">
      <c r="A52" s="608"/>
      <c r="B52" s="419" t="s">
        <v>245</v>
      </c>
      <c r="C52" s="417"/>
      <c r="D52" s="455" t="s">
        <v>287</v>
      </c>
      <c r="E52" s="267">
        <v>2</v>
      </c>
      <c r="F52" s="214"/>
      <c r="G52" s="215"/>
      <c r="H52" s="216">
        <v>2</v>
      </c>
      <c r="I52" s="217">
        <v>2</v>
      </c>
      <c r="J52" s="420"/>
      <c r="K52" s="421"/>
      <c r="L52" s="422"/>
      <c r="M52" s="423"/>
      <c r="N52" s="233"/>
      <c r="O52" s="234"/>
      <c r="P52" s="235"/>
      <c r="Q52" s="236"/>
      <c r="R52" s="233"/>
      <c r="S52" s="234"/>
      <c r="T52" s="235"/>
      <c r="U52" s="236"/>
    </row>
    <row r="53" spans="1:21" ht="15" customHeight="1">
      <c r="A53" s="608"/>
      <c r="B53" s="419" t="s">
        <v>246</v>
      </c>
      <c r="C53" s="417"/>
      <c r="D53" s="455" t="s">
        <v>287</v>
      </c>
      <c r="E53" s="267">
        <v>2</v>
      </c>
      <c r="F53" s="214">
        <v>2</v>
      </c>
      <c r="G53" s="215">
        <v>2</v>
      </c>
      <c r="H53" s="216"/>
      <c r="I53" s="217"/>
      <c r="J53" s="214"/>
      <c r="K53" s="215"/>
      <c r="L53" s="216"/>
      <c r="M53" s="217"/>
      <c r="N53" s="214"/>
      <c r="O53" s="215"/>
      <c r="P53" s="216"/>
      <c r="Q53" s="217"/>
      <c r="R53" s="214"/>
      <c r="S53" s="215"/>
      <c r="T53" s="216"/>
      <c r="U53" s="217"/>
    </row>
    <row r="54" spans="1:21" ht="15" customHeight="1">
      <c r="A54" s="608"/>
      <c r="B54" s="419" t="s">
        <v>247</v>
      </c>
      <c r="C54" s="417"/>
      <c r="D54" s="455" t="s">
        <v>287</v>
      </c>
      <c r="E54" s="267">
        <v>2</v>
      </c>
      <c r="F54" s="214"/>
      <c r="G54" s="215"/>
      <c r="H54" s="216">
        <v>2</v>
      </c>
      <c r="I54" s="217">
        <v>2</v>
      </c>
      <c r="J54" s="214"/>
      <c r="K54" s="215"/>
      <c r="L54" s="216"/>
      <c r="M54" s="217"/>
      <c r="N54" s="214"/>
      <c r="O54" s="215"/>
      <c r="P54" s="216"/>
      <c r="Q54" s="217"/>
      <c r="R54" s="214"/>
      <c r="S54" s="215"/>
      <c r="T54" s="216"/>
      <c r="U54" s="217"/>
    </row>
    <row r="55" spans="1:21" ht="15" customHeight="1">
      <c r="A55" s="608"/>
      <c r="B55" s="419" t="s">
        <v>248</v>
      </c>
      <c r="C55" s="417"/>
      <c r="D55" s="455" t="s">
        <v>287</v>
      </c>
      <c r="E55" s="267">
        <v>2</v>
      </c>
      <c r="F55" s="214">
        <v>2</v>
      </c>
      <c r="G55" s="215">
        <v>2</v>
      </c>
      <c r="H55" s="216"/>
      <c r="I55" s="217"/>
      <c r="J55" s="214"/>
      <c r="K55" s="215"/>
      <c r="L55" s="216"/>
      <c r="M55" s="217"/>
      <c r="N55" s="214"/>
      <c r="O55" s="215"/>
      <c r="P55" s="216"/>
      <c r="Q55" s="217"/>
      <c r="R55" s="214"/>
      <c r="S55" s="215"/>
      <c r="T55" s="216"/>
      <c r="U55" s="217"/>
    </row>
    <row r="56" spans="1:21" ht="15" customHeight="1">
      <c r="A56" s="608"/>
      <c r="B56" s="419" t="s">
        <v>249</v>
      </c>
      <c r="C56" s="417"/>
      <c r="D56" s="455" t="s">
        <v>287</v>
      </c>
      <c r="E56" s="267">
        <v>2</v>
      </c>
      <c r="F56" s="214"/>
      <c r="G56" s="215"/>
      <c r="H56" s="216">
        <v>2</v>
      </c>
      <c r="I56" s="217">
        <v>2</v>
      </c>
      <c r="J56" s="214"/>
      <c r="K56" s="215"/>
      <c r="L56" s="216"/>
      <c r="M56" s="217"/>
      <c r="N56" s="214"/>
      <c r="O56" s="215"/>
      <c r="P56" s="216"/>
      <c r="Q56" s="217"/>
      <c r="R56" s="214"/>
      <c r="S56" s="215"/>
      <c r="T56" s="216"/>
      <c r="U56" s="217"/>
    </row>
    <row r="57" spans="1:21" ht="15" customHeight="1">
      <c r="A57" s="608"/>
      <c r="B57" s="419" t="s">
        <v>250</v>
      </c>
      <c r="C57" s="417"/>
      <c r="D57" s="455" t="s">
        <v>287</v>
      </c>
      <c r="E57" s="267">
        <v>2</v>
      </c>
      <c r="F57" s="214">
        <v>2</v>
      </c>
      <c r="G57" s="215">
        <v>2</v>
      </c>
      <c r="H57" s="216"/>
      <c r="I57" s="217"/>
      <c r="J57" s="214"/>
      <c r="K57" s="215"/>
      <c r="L57" s="216"/>
      <c r="M57" s="217"/>
      <c r="N57" s="214"/>
      <c r="O57" s="215"/>
      <c r="P57" s="216"/>
      <c r="Q57" s="217"/>
      <c r="R57" s="214"/>
      <c r="S57" s="215"/>
      <c r="T57" s="216"/>
      <c r="U57" s="217"/>
    </row>
    <row r="58" spans="1:21" ht="15" customHeight="1">
      <c r="A58" s="608"/>
      <c r="B58" s="419" t="s">
        <v>251</v>
      </c>
      <c r="C58" s="417"/>
      <c r="D58" s="455" t="s">
        <v>287</v>
      </c>
      <c r="E58" s="267">
        <v>2</v>
      </c>
      <c r="F58" s="214"/>
      <c r="G58" s="215"/>
      <c r="H58" s="216">
        <v>2</v>
      </c>
      <c r="I58" s="217">
        <v>2</v>
      </c>
      <c r="J58" s="214"/>
      <c r="K58" s="215"/>
      <c r="L58" s="216"/>
      <c r="M58" s="217"/>
      <c r="N58" s="214"/>
      <c r="O58" s="215"/>
      <c r="P58" s="216"/>
      <c r="Q58" s="217"/>
      <c r="R58" s="214"/>
      <c r="S58" s="215"/>
      <c r="T58" s="216"/>
      <c r="U58" s="217"/>
    </row>
    <row r="59" spans="1:21" ht="15" customHeight="1">
      <c r="A59" s="608"/>
      <c r="B59" s="419" t="s">
        <v>252</v>
      </c>
      <c r="C59" s="417"/>
      <c r="D59" s="455" t="s">
        <v>287</v>
      </c>
      <c r="E59" s="418">
        <v>2</v>
      </c>
      <c r="F59" s="214"/>
      <c r="G59" s="215"/>
      <c r="H59" s="216"/>
      <c r="I59" s="217"/>
      <c r="J59" s="214">
        <v>2</v>
      </c>
      <c r="K59" s="215">
        <v>2</v>
      </c>
      <c r="L59" s="216"/>
      <c r="M59" s="217"/>
      <c r="N59" s="214"/>
      <c r="O59" s="215"/>
      <c r="P59" s="216"/>
      <c r="Q59" s="217"/>
      <c r="R59" s="214"/>
      <c r="S59" s="215"/>
      <c r="T59" s="216"/>
      <c r="U59" s="217"/>
    </row>
    <row r="60" spans="1:21" ht="15" customHeight="1">
      <c r="A60" s="608"/>
      <c r="B60" s="419" t="s">
        <v>253</v>
      </c>
      <c r="C60" s="417"/>
      <c r="D60" s="455" t="s">
        <v>287</v>
      </c>
      <c r="E60" s="418">
        <v>2</v>
      </c>
      <c r="F60" s="214"/>
      <c r="G60" s="215"/>
      <c r="H60" s="216"/>
      <c r="I60" s="217"/>
      <c r="J60" s="214"/>
      <c r="K60" s="215"/>
      <c r="L60" s="216">
        <v>2</v>
      </c>
      <c r="M60" s="217">
        <v>2</v>
      </c>
      <c r="N60" s="214"/>
      <c r="O60" s="215"/>
      <c r="P60" s="216"/>
      <c r="Q60" s="217"/>
      <c r="R60" s="214"/>
      <c r="S60" s="215"/>
      <c r="T60" s="216"/>
      <c r="U60" s="217"/>
    </row>
    <row r="61" spans="1:21" ht="15" customHeight="1">
      <c r="A61" s="608"/>
      <c r="B61" s="419" t="s">
        <v>254</v>
      </c>
      <c r="C61" s="417"/>
      <c r="D61" s="455" t="s">
        <v>287</v>
      </c>
      <c r="E61" s="418">
        <v>2</v>
      </c>
      <c r="F61" s="214"/>
      <c r="G61" s="215"/>
      <c r="H61" s="216"/>
      <c r="I61" s="217"/>
      <c r="J61" s="214">
        <v>2</v>
      </c>
      <c r="K61" s="215">
        <v>2</v>
      </c>
      <c r="L61" s="216"/>
      <c r="M61" s="217"/>
      <c r="N61" s="214"/>
      <c r="O61" s="215"/>
      <c r="P61" s="216"/>
      <c r="Q61" s="217"/>
      <c r="R61" s="214"/>
      <c r="S61" s="215"/>
      <c r="T61" s="216"/>
      <c r="U61" s="217"/>
    </row>
    <row r="62" spans="1:21" ht="15" customHeight="1">
      <c r="A62" s="608"/>
      <c r="B62" s="419" t="s">
        <v>255</v>
      </c>
      <c r="C62" s="417"/>
      <c r="D62" s="455" t="s">
        <v>287</v>
      </c>
      <c r="E62" s="418">
        <v>2</v>
      </c>
      <c r="F62" s="214"/>
      <c r="G62" s="215"/>
      <c r="H62" s="216"/>
      <c r="I62" s="217"/>
      <c r="J62" s="214"/>
      <c r="K62" s="215"/>
      <c r="L62" s="216">
        <v>2</v>
      </c>
      <c r="M62" s="217">
        <v>2</v>
      </c>
      <c r="N62" s="214"/>
      <c r="O62" s="215"/>
      <c r="P62" s="216"/>
      <c r="Q62" s="217"/>
      <c r="R62" s="214"/>
      <c r="S62" s="215"/>
      <c r="T62" s="216"/>
      <c r="U62" s="217"/>
    </row>
    <row r="63" spans="1:21" ht="15" customHeight="1">
      <c r="A63" s="608"/>
      <c r="B63" s="419" t="s">
        <v>159</v>
      </c>
      <c r="C63" s="417"/>
      <c r="D63" s="455" t="s">
        <v>287</v>
      </c>
      <c r="E63" s="267">
        <v>2</v>
      </c>
      <c r="F63" s="214"/>
      <c r="G63" s="215"/>
      <c r="H63" s="216"/>
      <c r="I63" s="217"/>
      <c r="J63" s="214"/>
      <c r="K63" s="215"/>
      <c r="L63" s="216"/>
      <c r="M63" s="217"/>
      <c r="N63" s="214">
        <v>2</v>
      </c>
      <c r="O63" s="215">
        <v>2</v>
      </c>
      <c r="P63" s="216"/>
      <c r="Q63" s="217"/>
      <c r="R63" s="214"/>
      <c r="S63" s="215"/>
      <c r="T63" s="216"/>
      <c r="U63" s="217"/>
    </row>
    <row r="64" spans="1:21" ht="15" customHeight="1">
      <c r="A64" s="608"/>
      <c r="B64" s="419" t="s">
        <v>256</v>
      </c>
      <c r="C64" s="417"/>
      <c r="D64" s="455" t="s">
        <v>287</v>
      </c>
      <c r="E64" s="267">
        <v>2</v>
      </c>
      <c r="F64" s="214"/>
      <c r="G64" s="215"/>
      <c r="H64" s="216"/>
      <c r="I64" s="217"/>
      <c r="J64" s="214"/>
      <c r="K64" s="215"/>
      <c r="L64" s="216"/>
      <c r="M64" s="217"/>
      <c r="N64" s="214">
        <v>2</v>
      </c>
      <c r="O64" s="215">
        <v>2</v>
      </c>
      <c r="P64" s="216"/>
      <c r="Q64" s="217"/>
      <c r="R64" s="214"/>
      <c r="S64" s="215"/>
      <c r="T64" s="216"/>
      <c r="U64" s="217"/>
    </row>
    <row r="65" spans="1:21" ht="15" customHeight="1">
      <c r="A65" s="608"/>
      <c r="B65" s="419" t="s">
        <v>257</v>
      </c>
      <c r="C65" s="417"/>
      <c r="D65" s="455" t="s">
        <v>287</v>
      </c>
      <c r="E65" s="267">
        <v>2</v>
      </c>
      <c r="F65" s="214"/>
      <c r="G65" s="215"/>
      <c r="H65" s="216"/>
      <c r="I65" s="217"/>
      <c r="J65" s="214"/>
      <c r="K65" s="215"/>
      <c r="L65" s="216"/>
      <c r="M65" s="217"/>
      <c r="N65" s="214"/>
      <c r="O65" s="215"/>
      <c r="P65" s="216">
        <v>2</v>
      </c>
      <c r="Q65" s="217">
        <v>2</v>
      </c>
      <c r="R65" s="214"/>
      <c r="S65" s="215"/>
      <c r="T65" s="216"/>
      <c r="U65" s="217"/>
    </row>
    <row r="66" spans="1:21" ht="15" customHeight="1">
      <c r="A66" s="608"/>
      <c r="B66" s="419" t="s">
        <v>258</v>
      </c>
      <c r="C66" s="417"/>
      <c r="D66" s="455" t="s">
        <v>287</v>
      </c>
      <c r="E66" s="267">
        <v>2</v>
      </c>
      <c r="F66" s="214"/>
      <c r="G66" s="215"/>
      <c r="H66" s="216"/>
      <c r="I66" s="217"/>
      <c r="J66" s="214"/>
      <c r="K66" s="215"/>
      <c r="L66" s="216"/>
      <c r="M66" s="217"/>
      <c r="N66" s="214">
        <v>2</v>
      </c>
      <c r="O66" s="215">
        <v>2</v>
      </c>
      <c r="P66" s="216"/>
      <c r="Q66" s="217"/>
      <c r="R66" s="214"/>
      <c r="S66" s="215"/>
      <c r="T66" s="216"/>
      <c r="U66" s="217"/>
    </row>
    <row r="67" spans="1:21" ht="15" customHeight="1">
      <c r="A67" s="608"/>
      <c r="B67" s="419" t="s">
        <v>259</v>
      </c>
      <c r="C67" s="417"/>
      <c r="D67" s="455" t="s">
        <v>287</v>
      </c>
      <c r="E67" s="267">
        <v>2</v>
      </c>
      <c r="F67" s="214"/>
      <c r="G67" s="215"/>
      <c r="H67" s="216"/>
      <c r="I67" s="217"/>
      <c r="J67" s="214"/>
      <c r="K67" s="215"/>
      <c r="L67" s="216"/>
      <c r="M67" s="217"/>
      <c r="N67" s="214"/>
      <c r="O67" s="215"/>
      <c r="P67" s="216">
        <v>2</v>
      </c>
      <c r="Q67" s="217">
        <v>2</v>
      </c>
      <c r="R67" s="214"/>
      <c r="S67" s="215"/>
      <c r="T67" s="216"/>
      <c r="U67" s="217"/>
    </row>
    <row r="68" spans="1:21" ht="15" customHeight="1">
      <c r="A68" s="608"/>
      <c r="B68" s="419" t="s">
        <v>260</v>
      </c>
      <c r="C68" s="417"/>
      <c r="D68" s="455" t="s">
        <v>287</v>
      </c>
      <c r="E68" s="267">
        <v>2</v>
      </c>
      <c r="F68" s="214"/>
      <c r="G68" s="215"/>
      <c r="H68" s="216"/>
      <c r="I68" s="217"/>
      <c r="J68" s="214"/>
      <c r="K68" s="215"/>
      <c r="L68" s="216"/>
      <c r="M68" s="217"/>
      <c r="N68" s="214">
        <v>2</v>
      </c>
      <c r="O68" s="215">
        <v>2</v>
      </c>
      <c r="P68" s="216"/>
      <c r="Q68" s="217"/>
      <c r="R68" s="214"/>
      <c r="S68" s="215"/>
      <c r="T68" s="216"/>
      <c r="U68" s="217"/>
    </row>
    <row r="69" spans="1:21" ht="15" customHeight="1">
      <c r="A69" s="608"/>
      <c r="B69" s="419" t="s">
        <v>261</v>
      </c>
      <c r="C69" s="417"/>
      <c r="D69" s="455" t="s">
        <v>287</v>
      </c>
      <c r="E69" s="267">
        <v>2</v>
      </c>
      <c r="F69" s="214"/>
      <c r="G69" s="215"/>
      <c r="H69" s="216"/>
      <c r="I69" s="217"/>
      <c r="J69" s="214"/>
      <c r="K69" s="215"/>
      <c r="L69" s="216"/>
      <c r="M69" s="217"/>
      <c r="N69" s="214"/>
      <c r="O69" s="215"/>
      <c r="P69" s="216">
        <v>2</v>
      </c>
      <c r="Q69" s="217">
        <v>2</v>
      </c>
      <c r="R69" s="214"/>
      <c r="S69" s="215"/>
      <c r="T69" s="216"/>
      <c r="U69" s="217"/>
    </row>
    <row r="70" spans="1:21" ht="15" customHeight="1">
      <c r="A70" s="608"/>
      <c r="B70" s="429" t="s">
        <v>262</v>
      </c>
      <c r="C70" s="417"/>
      <c r="D70" s="455" t="s">
        <v>287</v>
      </c>
      <c r="E70" s="267">
        <v>2</v>
      </c>
      <c r="F70" s="214"/>
      <c r="G70" s="215"/>
      <c r="H70" s="216"/>
      <c r="I70" s="217"/>
      <c r="J70" s="214"/>
      <c r="K70" s="215"/>
      <c r="L70" s="216"/>
      <c r="M70" s="217"/>
      <c r="N70" s="214"/>
      <c r="O70" s="215"/>
      <c r="P70" s="216">
        <v>2</v>
      </c>
      <c r="Q70" s="217">
        <v>2</v>
      </c>
      <c r="R70" s="214"/>
      <c r="S70" s="215"/>
      <c r="T70" s="216"/>
      <c r="U70" s="217"/>
    </row>
    <row r="71" spans="1:21" ht="15" customHeight="1">
      <c r="A71" s="608"/>
      <c r="B71" s="419" t="s">
        <v>263</v>
      </c>
      <c r="C71" s="417" t="s">
        <v>118</v>
      </c>
      <c r="D71" s="455" t="s">
        <v>287</v>
      </c>
      <c r="E71" s="418">
        <v>4</v>
      </c>
      <c r="F71" s="214"/>
      <c r="G71" s="215"/>
      <c r="H71" s="216"/>
      <c r="I71" s="217"/>
      <c r="J71" s="214"/>
      <c r="K71" s="215"/>
      <c r="L71" s="216"/>
      <c r="M71" s="217"/>
      <c r="N71" s="214"/>
      <c r="O71" s="215"/>
      <c r="P71" s="216">
        <v>2</v>
      </c>
      <c r="Q71" s="217">
        <v>2</v>
      </c>
      <c r="R71" s="214">
        <v>2</v>
      </c>
      <c r="S71" s="215">
        <v>2</v>
      </c>
      <c r="T71" s="216"/>
      <c r="U71" s="217"/>
    </row>
    <row r="72" spans="1:21" ht="15" customHeight="1">
      <c r="A72" s="608"/>
      <c r="B72" s="419" t="s">
        <v>264</v>
      </c>
      <c r="C72" s="417" t="s">
        <v>118</v>
      </c>
      <c r="D72" s="455" t="s">
        <v>287</v>
      </c>
      <c r="E72" s="267">
        <v>2</v>
      </c>
      <c r="F72" s="214"/>
      <c r="G72" s="215"/>
      <c r="H72" s="216"/>
      <c r="I72" s="217"/>
      <c r="J72" s="214"/>
      <c r="K72" s="215"/>
      <c r="L72" s="216"/>
      <c r="M72" s="217"/>
      <c r="N72" s="214"/>
      <c r="O72" s="215"/>
      <c r="P72" s="216"/>
      <c r="Q72" s="217"/>
      <c r="R72" s="214">
        <v>2</v>
      </c>
      <c r="S72" s="215">
        <v>2</v>
      </c>
      <c r="T72" s="216"/>
      <c r="U72" s="217"/>
    </row>
    <row r="73" spans="1:21" ht="15" customHeight="1">
      <c r="A73" s="608"/>
      <c r="B73" s="419" t="s">
        <v>265</v>
      </c>
      <c r="C73" s="417" t="s">
        <v>118</v>
      </c>
      <c r="D73" s="455" t="s">
        <v>287</v>
      </c>
      <c r="E73" s="267">
        <v>2</v>
      </c>
      <c r="F73" s="214"/>
      <c r="G73" s="215"/>
      <c r="H73" s="216"/>
      <c r="I73" s="217"/>
      <c r="J73" s="214"/>
      <c r="K73" s="215"/>
      <c r="L73" s="216"/>
      <c r="M73" s="217"/>
      <c r="N73" s="214"/>
      <c r="O73" s="215"/>
      <c r="P73" s="216"/>
      <c r="Q73" s="217"/>
      <c r="R73" s="214">
        <v>2</v>
      </c>
      <c r="S73" s="215">
        <v>2</v>
      </c>
      <c r="T73" s="216"/>
      <c r="U73" s="217"/>
    </row>
    <row r="74" spans="1:21" ht="15" customHeight="1" thickBot="1">
      <c r="A74" s="608"/>
      <c r="B74" s="411" t="s">
        <v>266</v>
      </c>
      <c r="C74" s="417" t="s">
        <v>118</v>
      </c>
      <c r="D74" s="455" t="s">
        <v>287</v>
      </c>
      <c r="E74" s="267">
        <v>2</v>
      </c>
      <c r="F74" s="214"/>
      <c r="G74" s="215"/>
      <c r="H74" s="216"/>
      <c r="I74" s="217"/>
      <c r="J74" s="214"/>
      <c r="K74" s="215"/>
      <c r="L74" s="216"/>
      <c r="M74" s="217"/>
      <c r="N74" s="214"/>
      <c r="O74" s="215"/>
      <c r="P74" s="216"/>
      <c r="Q74" s="217"/>
      <c r="R74" s="214">
        <v>2</v>
      </c>
      <c r="S74" s="215">
        <v>2</v>
      </c>
      <c r="T74" s="268"/>
      <c r="U74" s="217"/>
    </row>
    <row r="75" spans="1:21" ht="15" customHeight="1" thickBot="1">
      <c r="A75" s="609"/>
      <c r="B75" s="610" t="s">
        <v>164</v>
      </c>
      <c r="C75" s="611"/>
      <c r="D75" s="612"/>
      <c r="E75" s="388">
        <f aca="true" t="shared" si="0" ref="E75:S75">SUM(E51:E74)</f>
        <v>50</v>
      </c>
      <c r="F75" s="269">
        <f t="shared" si="0"/>
        <v>8</v>
      </c>
      <c r="G75" s="270">
        <f t="shared" si="0"/>
        <v>8</v>
      </c>
      <c r="H75" s="271">
        <f t="shared" si="0"/>
        <v>8</v>
      </c>
      <c r="I75" s="272">
        <f t="shared" si="0"/>
        <v>8</v>
      </c>
      <c r="J75" s="269">
        <f t="shared" si="0"/>
        <v>4</v>
      </c>
      <c r="K75" s="270">
        <f t="shared" si="0"/>
        <v>4</v>
      </c>
      <c r="L75" s="273">
        <f t="shared" si="0"/>
        <v>4</v>
      </c>
      <c r="M75" s="274">
        <f t="shared" si="0"/>
        <v>4</v>
      </c>
      <c r="N75" s="269">
        <f t="shared" si="0"/>
        <v>8</v>
      </c>
      <c r="O75" s="270">
        <f t="shared" si="0"/>
        <v>8</v>
      </c>
      <c r="P75" s="273">
        <f t="shared" si="0"/>
        <v>10</v>
      </c>
      <c r="Q75" s="274">
        <f t="shared" si="0"/>
        <v>10</v>
      </c>
      <c r="R75" s="269">
        <f t="shared" si="0"/>
        <v>8</v>
      </c>
      <c r="S75" s="270">
        <f t="shared" si="0"/>
        <v>8</v>
      </c>
      <c r="T75" s="273">
        <v>0</v>
      </c>
      <c r="U75" s="272">
        <v>0</v>
      </c>
    </row>
    <row r="76" spans="1:21" ht="15" customHeight="1" thickBot="1">
      <c r="A76" s="587" t="s">
        <v>142</v>
      </c>
      <c r="B76" s="615" t="s">
        <v>165</v>
      </c>
      <c r="C76" s="615"/>
      <c r="D76" s="615"/>
      <c r="E76" s="615"/>
      <c r="F76" s="615"/>
      <c r="G76" s="615"/>
      <c r="H76" s="615"/>
      <c r="I76" s="615"/>
      <c r="J76" s="615"/>
      <c r="K76" s="615"/>
      <c r="L76" s="615"/>
      <c r="M76" s="615"/>
      <c r="N76" s="615"/>
      <c r="O76" s="615"/>
      <c r="P76" s="615"/>
      <c r="Q76" s="615"/>
      <c r="R76" s="615"/>
      <c r="S76" s="615"/>
      <c r="T76" s="615"/>
      <c r="U76" s="616"/>
    </row>
    <row r="77" spans="1:21" ht="22.5" customHeight="1">
      <c r="A77" s="588"/>
      <c r="B77" s="386" t="s">
        <v>330</v>
      </c>
      <c r="C77" s="357"/>
      <c r="D77" s="456" t="s">
        <v>287</v>
      </c>
      <c r="E77" s="375">
        <v>4</v>
      </c>
      <c r="F77" s="373"/>
      <c r="G77" s="374"/>
      <c r="H77" s="376"/>
      <c r="I77" s="365"/>
      <c r="J77" s="373">
        <v>2</v>
      </c>
      <c r="K77" s="374">
        <v>2</v>
      </c>
      <c r="L77" s="376">
        <v>2</v>
      </c>
      <c r="M77" s="365">
        <v>2</v>
      </c>
      <c r="N77" s="366"/>
      <c r="O77" s="367"/>
      <c r="P77" s="368"/>
      <c r="Q77" s="377"/>
      <c r="R77" s="364"/>
      <c r="S77" s="369"/>
      <c r="T77" s="370"/>
      <c r="U77" s="371"/>
    </row>
    <row r="78" spans="1:21" ht="21.75" customHeight="1">
      <c r="A78" s="588"/>
      <c r="B78" s="387" t="s">
        <v>331</v>
      </c>
      <c r="C78" s="354"/>
      <c r="D78" s="457" t="s">
        <v>287</v>
      </c>
      <c r="E78" s="372">
        <v>4</v>
      </c>
      <c r="F78" s="221"/>
      <c r="G78" s="222"/>
      <c r="H78" s="223"/>
      <c r="I78" s="224"/>
      <c r="J78" s="221"/>
      <c r="K78" s="222"/>
      <c r="L78" s="223"/>
      <c r="M78" s="224"/>
      <c r="N78" s="279">
        <v>2</v>
      </c>
      <c r="O78" s="359">
        <v>2</v>
      </c>
      <c r="P78" s="360">
        <v>2</v>
      </c>
      <c r="Q78" s="280">
        <v>2</v>
      </c>
      <c r="R78" s="361"/>
      <c r="S78" s="362"/>
      <c r="T78" s="363"/>
      <c r="U78" s="358"/>
    </row>
    <row r="79" spans="1:21" ht="15" customHeight="1" thickBot="1">
      <c r="A79" s="588"/>
      <c r="B79" s="636" t="s">
        <v>164</v>
      </c>
      <c r="C79" s="637"/>
      <c r="D79" s="638"/>
      <c r="E79" s="282">
        <f>SUM(E77:E78)</f>
        <v>8</v>
      </c>
      <c r="F79" s="269">
        <v>0</v>
      </c>
      <c r="G79" s="270">
        <v>0</v>
      </c>
      <c r="H79" s="271">
        <v>0</v>
      </c>
      <c r="I79" s="272">
        <v>0</v>
      </c>
      <c r="J79" s="269">
        <f>SUM(J77:J78)</f>
        <v>2</v>
      </c>
      <c r="K79" s="270">
        <f>SUM(K77:K78)</f>
        <v>2</v>
      </c>
      <c r="L79" s="271">
        <f>SUM(L77:L78)</f>
        <v>2</v>
      </c>
      <c r="M79" s="272">
        <f>SUM(M77:M78)</f>
        <v>2</v>
      </c>
      <c r="N79" s="269">
        <f>SUM(N78)</f>
        <v>2</v>
      </c>
      <c r="O79" s="270">
        <f>SUM(O77:O78)</f>
        <v>2</v>
      </c>
      <c r="P79" s="273">
        <f>SUM(P77:P78)</f>
        <v>2</v>
      </c>
      <c r="Q79" s="272">
        <f>SUM(Q77:Q78)</f>
        <v>2</v>
      </c>
      <c r="R79" s="269">
        <v>0</v>
      </c>
      <c r="S79" s="270">
        <v>0</v>
      </c>
      <c r="T79" s="271">
        <v>0</v>
      </c>
      <c r="U79" s="283">
        <v>0</v>
      </c>
    </row>
    <row r="80" spans="1:21" ht="15" customHeight="1" thickBot="1">
      <c r="A80" s="521" t="s">
        <v>142</v>
      </c>
      <c r="B80" s="615" t="s">
        <v>301</v>
      </c>
      <c r="C80" s="615"/>
      <c r="D80" s="615"/>
      <c r="E80" s="615"/>
      <c r="F80" s="615"/>
      <c r="G80" s="615"/>
      <c r="H80" s="615"/>
      <c r="I80" s="615"/>
      <c r="J80" s="615"/>
      <c r="K80" s="615"/>
      <c r="L80" s="615"/>
      <c r="M80" s="615"/>
      <c r="N80" s="615"/>
      <c r="O80" s="615"/>
      <c r="P80" s="615"/>
      <c r="Q80" s="615"/>
      <c r="R80" s="615"/>
      <c r="S80" s="615"/>
      <c r="T80" s="615"/>
      <c r="U80" s="616"/>
    </row>
    <row r="81" spans="1:21" ht="15" customHeight="1">
      <c r="A81" s="521"/>
      <c r="B81" s="430" t="s">
        <v>269</v>
      </c>
      <c r="C81" s="323" t="s">
        <v>118</v>
      </c>
      <c r="D81" s="458" t="s">
        <v>324</v>
      </c>
      <c r="E81" s="258">
        <v>3</v>
      </c>
      <c r="F81" s="275"/>
      <c r="G81" s="276"/>
      <c r="H81" s="277"/>
      <c r="I81" s="278"/>
      <c r="J81" s="275">
        <v>3</v>
      </c>
      <c r="K81" s="276">
        <v>3</v>
      </c>
      <c r="L81" s="277"/>
      <c r="M81" s="278"/>
      <c r="N81" s="275"/>
      <c r="O81" s="276"/>
      <c r="P81" s="277"/>
      <c r="Q81" s="278"/>
      <c r="R81" s="275"/>
      <c r="S81" s="276"/>
      <c r="T81" s="277"/>
      <c r="U81" s="278"/>
    </row>
    <row r="82" spans="1:21" ht="15" customHeight="1">
      <c r="A82" s="521"/>
      <c r="B82" s="431" t="s">
        <v>166</v>
      </c>
      <c r="C82" s="310" t="s">
        <v>118</v>
      </c>
      <c r="D82" s="459" t="s">
        <v>324</v>
      </c>
      <c r="E82" s="267">
        <v>3</v>
      </c>
      <c r="F82" s="214"/>
      <c r="G82" s="215"/>
      <c r="H82" s="216"/>
      <c r="I82" s="217"/>
      <c r="J82" s="214"/>
      <c r="K82" s="215"/>
      <c r="L82" s="268">
        <v>3</v>
      </c>
      <c r="M82" s="215">
        <v>3</v>
      </c>
      <c r="N82" s="275"/>
      <c r="O82" s="276"/>
      <c r="P82" s="277"/>
      <c r="Q82" s="278"/>
      <c r="R82" s="275"/>
      <c r="S82" s="276"/>
      <c r="T82" s="277"/>
      <c r="U82" s="278"/>
    </row>
    <row r="83" spans="1:21" ht="15" customHeight="1">
      <c r="A83" s="521"/>
      <c r="B83" s="431" t="s">
        <v>167</v>
      </c>
      <c r="C83" s="310"/>
      <c r="D83" s="459" t="s">
        <v>324</v>
      </c>
      <c r="E83" s="267">
        <v>3</v>
      </c>
      <c r="F83" s="214"/>
      <c r="G83" s="215"/>
      <c r="H83" s="216"/>
      <c r="I83" s="217"/>
      <c r="J83" s="214"/>
      <c r="K83" s="215"/>
      <c r="L83" s="216"/>
      <c r="M83" s="217"/>
      <c r="N83" s="214">
        <v>3</v>
      </c>
      <c r="O83" s="215">
        <v>3</v>
      </c>
      <c r="P83" s="216"/>
      <c r="Q83" s="217"/>
      <c r="R83" s="214"/>
      <c r="S83" s="215"/>
      <c r="T83" s="216"/>
      <c r="U83" s="217"/>
    </row>
    <row r="84" spans="1:21" ht="15" customHeight="1">
      <c r="A84" s="521"/>
      <c r="B84" s="431" t="s">
        <v>270</v>
      </c>
      <c r="C84" s="310"/>
      <c r="D84" s="459" t="s">
        <v>324</v>
      </c>
      <c r="E84" s="267">
        <v>3</v>
      </c>
      <c r="F84" s="214"/>
      <c r="G84" s="215"/>
      <c r="H84" s="216"/>
      <c r="I84" s="217"/>
      <c r="J84" s="214"/>
      <c r="K84" s="215"/>
      <c r="L84" s="268"/>
      <c r="M84" s="284"/>
      <c r="N84" s="275"/>
      <c r="O84" s="276"/>
      <c r="P84" s="277">
        <v>3</v>
      </c>
      <c r="Q84" s="278">
        <v>3</v>
      </c>
      <c r="R84" s="275"/>
      <c r="S84" s="276"/>
      <c r="T84" s="277"/>
      <c r="U84" s="278"/>
    </row>
    <row r="85" spans="1:21" ht="15" customHeight="1">
      <c r="A85" s="521"/>
      <c r="B85" s="425" t="s">
        <v>271</v>
      </c>
      <c r="C85" s="315"/>
      <c r="D85" s="460" t="s">
        <v>324</v>
      </c>
      <c r="E85" s="267">
        <v>3</v>
      </c>
      <c r="F85" s="221"/>
      <c r="G85" s="222"/>
      <c r="H85" s="223"/>
      <c r="I85" s="224"/>
      <c r="J85" s="221"/>
      <c r="K85" s="222"/>
      <c r="L85" s="223"/>
      <c r="M85" s="224"/>
      <c r="N85" s="221"/>
      <c r="O85" s="222"/>
      <c r="P85" s="223"/>
      <c r="Q85" s="224"/>
      <c r="R85" s="221">
        <v>3</v>
      </c>
      <c r="S85" s="222">
        <v>3</v>
      </c>
      <c r="T85" s="223"/>
      <c r="U85" s="224"/>
    </row>
    <row r="86" spans="1:21" ht="14.25" customHeight="1" thickBot="1">
      <c r="A86" s="521"/>
      <c r="B86" s="432" t="s">
        <v>340</v>
      </c>
      <c r="C86" s="316"/>
      <c r="D86" s="457" t="s">
        <v>324</v>
      </c>
      <c r="E86" s="285">
        <v>3</v>
      </c>
      <c r="F86" s="221"/>
      <c r="G86" s="222"/>
      <c r="H86" s="223"/>
      <c r="I86" s="224"/>
      <c r="J86" s="221"/>
      <c r="K86" s="222"/>
      <c r="L86" s="223"/>
      <c r="M86" s="224"/>
      <c r="N86" s="221"/>
      <c r="O86" s="222"/>
      <c r="P86" s="223"/>
      <c r="Q86" s="224"/>
      <c r="R86" s="221"/>
      <c r="S86" s="222"/>
      <c r="T86" s="223">
        <v>3</v>
      </c>
      <c r="U86" s="224">
        <v>3</v>
      </c>
    </row>
    <row r="87" spans="1:21" ht="14.25" customHeight="1" thickBot="1">
      <c r="A87" s="521"/>
      <c r="B87" s="226" t="s">
        <v>164</v>
      </c>
      <c r="C87" s="227"/>
      <c r="D87" s="227"/>
      <c r="E87" s="241">
        <f>SUM(E81:E86)</f>
        <v>18</v>
      </c>
      <c r="F87" s="228">
        <v>0</v>
      </c>
      <c r="G87" s="229">
        <v>0</v>
      </c>
      <c r="H87" s="230">
        <v>0</v>
      </c>
      <c r="I87" s="231">
        <v>0</v>
      </c>
      <c r="J87" s="286">
        <f aca="true" t="shared" si="1" ref="J87:U87">SUM(J81:J86)</f>
        <v>3</v>
      </c>
      <c r="K87" s="287">
        <f t="shared" si="1"/>
        <v>3</v>
      </c>
      <c r="L87" s="230">
        <f t="shared" si="1"/>
        <v>3</v>
      </c>
      <c r="M87" s="231">
        <f t="shared" si="1"/>
        <v>3</v>
      </c>
      <c r="N87" s="286">
        <f t="shared" si="1"/>
        <v>3</v>
      </c>
      <c r="O87" s="287">
        <f t="shared" si="1"/>
        <v>3</v>
      </c>
      <c r="P87" s="230">
        <f t="shared" si="1"/>
        <v>3</v>
      </c>
      <c r="Q87" s="288">
        <f t="shared" si="1"/>
        <v>3</v>
      </c>
      <c r="R87" s="286">
        <f t="shared" si="1"/>
        <v>3</v>
      </c>
      <c r="S87" s="287">
        <f t="shared" si="1"/>
        <v>3</v>
      </c>
      <c r="T87" s="230">
        <f t="shared" si="1"/>
        <v>3</v>
      </c>
      <c r="U87" s="231">
        <f t="shared" si="1"/>
        <v>3</v>
      </c>
    </row>
    <row r="88" spans="1:21" ht="14.25" customHeight="1" thickBot="1">
      <c r="A88" s="521"/>
      <c r="B88" s="615" t="s">
        <v>339</v>
      </c>
      <c r="C88" s="641"/>
      <c r="D88" s="641"/>
      <c r="E88" s="641"/>
      <c r="F88" s="641"/>
      <c r="G88" s="641"/>
      <c r="H88" s="641"/>
      <c r="I88" s="641"/>
      <c r="J88" s="641"/>
      <c r="K88" s="641"/>
      <c r="L88" s="641"/>
      <c r="M88" s="641"/>
      <c r="N88" s="641"/>
      <c r="O88" s="641"/>
      <c r="P88" s="641"/>
      <c r="Q88" s="641"/>
      <c r="R88" s="641"/>
      <c r="S88" s="641"/>
      <c r="T88" s="641"/>
      <c r="U88" s="642"/>
    </row>
    <row r="89" spans="1:21" ht="14.25" customHeight="1">
      <c r="A89" s="521"/>
      <c r="B89" s="436" t="s">
        <v>341</v>
      </c>
      <c r="C89" s="310"/>
      <c r="D89" s="461" t="s">
        <v>287</v>
      </c>
      <c r="E89" s="267">
        <v>3</v>
      </c>
      <c r="F89" s="275"/>
      <c r="G89" s="276"/>
      <c r="H89" s="277"/>
      <c r="I89" s="278"/>
      <c r="J89" s="275">
        <v>3</v>
      </c>
      <c r="K89" s="276">
        <v>3</v>
      </c>
      <c r="L89" s="277"/>
      <c r="M89" s="278"/>
      <c r="N89" s="289"/>
      <c r="O89" s="290"/>
      <c r="P89" s="291"/>
      <c r="Q89" s="292"/>
      <c r="R89" s="289"/>
      <c r="S89" s="290"/>
      <c r="T89" s="291"/>
      <c r="U89" s="292"/>
    </row>
    <row r="90" spans="1:21" ht="14.25" customHeight="1">
      <c r="A90" s="521"/>
      <c r="B90" s="435" t="s">
        <v>342</v>
      </c>
      <c r="C90" s="308"/>
      <c r="D90" s="457" t="s">
        <v>324</v>
      </c>
      <c r="E90" s="258">
        <v>3</v>
      </c>
      <c r="F90" s="214"/>
      <c r="G90" s="293"/>
      <c r="H90" s="294"/>
      <c r="I90" s="295"/>
      <c r="J90" s="296"/>
      <c r="K90" s="293"/>
      <c r="L90" s="216">
        <v>3</v>
      </c>
      <c r="M90" s="217">
        <v>3</v>
      </c>
      <c r="N90" s="214"/>
      <c r="O90" s="215"/>
      <c r="P90" s="216"/>
      <c r="Q90" s="217"/>
      <c r="R90" s="296"/>
      <c r="S90" s="293"/>
      <c r="T90" s="294"/>
      <c r="U90" s="295"/>
    </row>
    <row r="91" spans="1:21" ht="14.25" customHeight="1">
      <c r="A91" s="521"/>
      <c r="B91" s="436" t="s">
        <v>343</v>
      </c>
      <c r="C91" s="316" t="s">
        <v>118</v>
      </c>
      <c r="D91" s="457" t="s">
        <v>324</v>
      </c>
      <c r="E91" s="285">
        <v>3</v>
      </c>
      <c r="F91" s="214"/>
      <c r="G91" s="293"/>
      <c r="H91" s="294"/>
      <c r="I91" s="295"/>
      <c r="J91" s="296"/>
      <c r="K91" s="293"/>
      <c r="L91" s="294"/>
      <c r="M91" s="295"/>
      <c r="N91" s="214">
        <v>3</v>
      </c>
      <c r="O91" s="215">
        <v>3</v>
      </c>
      <c r="P91" s="216"/>
      <c r="Q91" s="217"/>
      <c r="R91" s="296"/>
      <c r="S91" s="293"/>
      <c r="T91" s="294"/>
      <c r="U91" s="295"/>
    </row>
    <row r="92" spans="1:21" ht="14.25" customHeight="1">
      <c r="A92" s="521"/>
      <c r="B92" s="441" t="s">
        <v>344</v>
      </c>
      <c r="C92" s="310" t="s">
        <v>118</v>
      </c>
      <c r="D92" s="457" t="s">
        <v>324</v>
      </c>
      <c r="E92" s="267">
        <v>3</v>
      </c>
      <c r="F92" s="214"/>
      <c r="G92" s="293"/>
      <c r="H92" s="294"/>
      <c r="I92" s="295"/>
      <c r="J92" s="296"/>
      <c r="K92" s="293"/>
      <c r="L92" s="294"/>
      <c r="M92" s="295"/>
      <c r="N92" s="214"/>
      <c r="O92" s="215"/>
      <c r="P92" s="216">
        <v>3</v>
      </c>
      <c r="Q92" s="217">
        <v>3</v>
      </c>
      <c r="R92" s="214"/>
      <c r="S92" s="215"/>
      <c r="T92" s="216"/>
      <c r="U92" s="217"/>
    </row>
    <row r="93" spans="1:21" ht="13.5" customHeight="1">
      <c r="A93" s="521"/>
      <c r="B93" s="442" t="s">
        <v>345</v>
      </c>
      <c r="C93" s="209" t="s">
        <v>118</v>
      </c>
      <c r="D93" s="462" t="s">
        <v>324</v>
      </c>
      <c r="E93" s="328">
        <v>3</v>
      </c>
      <c r="F93" s="214"/>
      <c r="G93" s="293"/>
      <c r="H93" s="294"/>
      <c r="I93" s="295"/>
      <c r="J93" s="296"/>
      <c r="K93" s="293"/>
      <c r="L93" s="294"/>
      <c r="M93" s="295"/>
      <c r="N93" s="214"/>
      <c r="O93" s="215"/>
      <c r="P93" s="216"/>
      <c r="Q93" s="217"/>
      <c r="R93" s="214">
        <v>3</v>
      </c>
      <c r="S93" s="215">
        <v>3</v>
      </c>
      <c r="T93" s="216"/>
      <c r="U93" s="217"/>
    </row>
    <row r="94" spans="1:21" ht="13.5" customHeight="1" thickBot="1">
      <c r="A94" s="521"/>
      <c r="B94" s="436" t="s">
        <v>184</v>
      </c>
      <c r="C94" s="310" t="s">
        <v>118</v>
      </c>
      <c r="D94" s="457" t="s">
        <v>324</v>
      </c>
      <c r="E94" s="267">
        <v>3</v>
      </c>
      <c r="F94" s="221"/>
      <c r="G94" s="297"/>
      <c r="H94" s="298"/>
      <c r="I94" s="299"/>
      <c r="J94" s="300"/>
      <c r="K94" s="297"/>
      <c r="L94" s="298"/>
      <c r="M94" s="299"/>
      <c r="N94" s="300"/>
      <c r="O94" s="297"/>
      <c r="P94" s="298"/>
      <c r="Q94" s="299"/>
      <c r="R94" s="221"/>
      <c r="S94" s="222"/>
      <c r="T94" s="223">
        <v>3</v>
      </c>
      <c r="U94" s="224">
        <v>3</v>
      </c>
    </row>
    <row r="95" spans="1:21" ht="13.5" customHeight="1" thickBot="1">
      <c r="A95" s="521"/>
      <c r="B95" s="610" t="s">
        <v>164</v>
      </c>
      <c r="C95" s="611"/>
      <c r="D95" s="612"/>
      <c r="E95" s="355">
        <f>SUM(E89:E94)</f>
        <v>18</v>
      </c>
      <c r="F95" s="301">
        <v>0</v>
      </c>
      <c r="G95" s="302">
        <v>0</v>
      </c>
      <c r="H95" s="301">
        <v>0</v>
      </c>
      <c r="I95" s="303">
        <v>0</v>
      </c>
      <c r="J95" s="301">
        <f aca="true" t="shared" si="2" ref="J95:U95">SUM(J89:J94)</f>
        <v>3</v>
      </c>
      <c r="K95" s="302">
        <f t="shared" si="2"/>
        <v>3</v>
      </c>
      <c r="L95" s="304">
        <f t="shared" si="2"/>
        <v>3</v>
      </c>
      <c r="M95" s="303">
        <f t="shared" si="2"/>
        <v>3</v>
      </c>
      <c r="N95" s="301">
        <f t="shared" si="2"/>
        <v>3</v>
      </c>
      <c r="O95" s="302">
        <f t="shared" si="2"/>
        <v>3</v>
      </c>
      <c r="P95" s="305">
        <f t="shared" si="2"/>
        <v>3</v>
      </c>
      <c r="Q95" s="306">
        <f t="shared" si="2"/>
        <v>3</v>
      </c>
      <c r="R95" s="307">
        <f t="shared" si="2"/>
        <v>3</v>
      </c>
      <c r="S95" s="302">
        <f t="shared" si="2"/>
        <v>3</v>
      </c>
      <c r="T95" s="305">
        <f t="shared" si="2"/>
        <v>3</v>
      </c>
      <c r="U95" s="303">
        <f t="shared" si="2"/>
        <v>3</v>
      </c>
    </row>
    <row r="96" spans="1:21" ht="13.5" customHeight="1" thickBot="1">
      <c r="A96" s="521"/>
      <c r="B96" s="615" t="s">
        <v>174</v>
      </c>
      <c r="C96" s="615"/>
      <c r="D96" s="615"/>
      <c r="E96" s="615"/>
      <c r="F96" s="615"/>
      <c r="G96" s="615"/>
      <c r="H96" s="615"/>
      <c r="I96" s="615"/>
      <c r="J96" s="615"/>
      <c r="K96" s="615"/>
      <c r="L96" s="615"/>
      <c r="M96" s="615"/>
      <c r="N96" s="615"/>
      <c r="O96" s="615"/>
      <c r="P96" s="615"/>
      <c r="Q96" s="615"/>
      <c r="R96" s="615"/>
      <c r="S96" s="615"/>
      <c r="T96" s="615"/>
      <c r="U96" s="616"/>
    </row>
    <row r="97" spans="1:21" ht="13.5" customHeight="1">
      <c r="A97" s="521"/>
      <c r="B97" s="434" t="s">
        <v>346</v>
      </c>
      <c r="C97" s="308"/>
      <c r="D97" s="457" t="s">
        <v>287</v>
      </c>
      <c r="E97" s="470">
        <v>2</v>
      </c>
      <c r="F97" s="275">
        <v>2</v>
      </c>
      <c r="G97" s="276">
        <v>2</v>
      </c>
      <c r="H97" s="277"/>
      <c r="I97" s="278"/>
      <c r="J97" s="259"/>
      <c r="K97" s="260"/>
      <c r="L97" s="309"/>
      <c r="M97" s="262"/>
      <c r="N97" s="309"/>
      <c r="O97" s="260"/>
      <c r="P97" s="309"/>
      <c r="Q97" s="262"/>
      <c r="R97" s="309"/>
      <c r="S97" s="260"/>
      <c r="T97" s="309"/>
      <c r="U97" s="262"/>
    </row>
    <row r="98" spans="1:21" ht="13.5" customHeight="1">
      <c r="A98" s="521"/>
      <c r="B98" s="435" t="s">
        <v>347</v>
      </c>
      <c r="C98" s="310"/>
      <c r="D98" s="457" t="s">
        <v>287</v>
      </c>
      <c r="E98" s="471">
        <v>2</v>
      </c>
      <c r="F98" s="214"/>
      <c r="G98" s="215"/>
      <c r="H98" s="216">
        <v>2</v>
      </c>
      <c r="I98" s="217">
        <v>2</v>
      </c>
      <c r="J98" s="275"/>
      <c r="K98" s="276"/>
      <c r="L98" s="216"/>
      <c r="M98" s="217"/>
      <c r="N98" s="268"/>
      <c r="O98" s="215"/>
      <c r="P98" s="268"/>
      <c r="Q98" s="217"/>
      <c r="R98" s="268"/>
      <c r="S98" s="215"/>
      <c r="T98" s="268"/>
      <c r="U98" s="217"/>
    </row>
    <row r="99" spans="1:21" ht="13.5" customHeight="1">
      <c r="A99" s="521"/>
      <c r="B99" s="435" t="s">
        <v>328</v>
      </c>
      <c r="C99" s="316"/>
      <c r="D99" s="457" t="s">
        <v>287</v>
      </c>
      <c r="E99" s="471">
        <v>2</v>
      </c>
      <c r="F99" s="214"/>
      <c r="G99" s="215"/>
      <c r="H99" s="216">
        <v>2</v>
      </c>
      <c r="I99" s="217">
        <v>2</v>
      </c>
      <c r="J99" s="275"/>
      <c r="K99" s="276"/>
      <c r="L99" s="216"/>
      <c r="M99" s="217"/>
      <c r="N99" s="312"/>
      <c r="O99" s="313"/>
      <c r="P99" s="312"/>
      <c r="Q99" s="314"/>
      <c r="R99" s="312"/>
      <c r="S99" s="313"/>
      <c r="T99" s="312"/>
      <c r="U99" s="314"/>
    </row>
    <row r="100" spans="1:21" ht="13.5" customHeight="1">
      <c r="A100" s="521"/>
      <c r="B100" s="431" t="s">
        <v>348</v>
      </c>
      <c r="C100" s="316"/>
      <c r="D100" s="457" t="s">
        <v>287</v>
      </c>
      <c r="E100" s="471">
        <v>2</v>
      </c>
      <c r="F100" s="214"/>
      <c r="G100" s="215"/>
      <c r="H100" s="216"/>
      <c r="I100" s="217"/>
      <c r="J100" s="275">
        <v>2</v>
      </c>
      <c r="K100" s="276">
        <v>2</v>
      </c>
      <c r="L100" s="216"/>
      <c r="M100" s="217"/>
      <c r="N100" s="312"/>
      <c r="O100" s="313"/>
      <c r="P100" s="312"/>
      <c r="Q100" s="314"/>
      <c r="R100" s="312"/>
      <c r="S100" s="313"/>
      <c r="T100" s="312"/>
      <c r="U100" s="314"/>
    </row>
    <row r="101" spans="1:21" ht="13.5" customHeight="1">
      <c r="A101" s="521"/>
      <c r="B101" s="436" t="s">
        <v>177</v>
      </c>
      <c r="C101" s="310" t="s">
        <v>118</v>
      </c>
      <c r="D101" s="457" t="s">
        <v>287</v>
      </c>
      <c r="E101" s="471">
        <v>2</v>
      </c>
      <c r="F101" s="214"/>
      <c r="G101" s="215"/>
      <c r="H101" s="257"/>
      <c r="I101" s="311"/>
      <c r="J101" s="214">
        <v>2</v>
      </c>
      <c r="K101" s="215">
        <v>2</v>
      </c>
      <c r="L101" s="216"/>
      <c r="M101" s="217"/>
      <c r="N101" s="312"/>
      <c r="O101" s="313"/>
      <c r="P101" s="312"/>
      <c r="Q101" s="314"/>
      <c r="R101" s="312"/>
      <c r="S101" s="313"/>
      <c r="T101" s="312"/>
      <c r="U101" s="314"/>
    </row>
    <row r="102" spans="1:21" ht="13.5" customHeight="1">
      <c r="A102" s="521"/>
      <c r="B102" s="436" t="s">
        <v>178</v>
      </c>
      <c r="C102" s="310" t="s">
        <v>118</v>
      </c>
      <c r="D102" s="457" t="s">
        <v>287</v>
      </c>
      <c r="E102" s="471">
        <v>2</v>
      </c>
      <c r="F102" s="214"/>
      <c r="G102" s="215"/>
      <c r="H102" s="216"/>
      <c r="I102" s="217"/>
      <c r="J102" s="214"/>
      <c r="K102" s="215"/>
      <c r="L102" s="216">
        <v>2</v>
      </c>
      <c r="M102" s="217">
        <v>2</v>
      </c>
      <c r="N102" s="268"/>
      <c r="O102" s="215"/>
      <c r="P102" s="268"/>
      <c r="Q102" s="217"/>
      <c r="R102" s="268"/>
      <c r="S102" s="215"/>
      <c r="T102" s="268"/>
      <c r="U102" s="217"/>
    </row>
    <row r="103" spans="1:21" ht="13.5" customHeight="1">
      <c r="A103" s="521"/>
      <c r="B103" s="433" t="s">
        <v>169</v>
      </c>
      <c r="C103" s="316"/>
      <c r="D103" s="459" t="s">
        <v>324</v>
      </c>
      <c r="E103" s="471">
        <v>2</v>
      </c>
      <c r="F103" s="214"/>
      <c r="G103" s="215"/>
      <c r="H103" s="216"/>
      <c r="I103" s="217"/>
      <c r="J103" s="214"/>
      <c r="K103" s="215"/>
      <c r="L103" s="216">
        <v>2</v>
      </c>
      <c r="M103" s="217">
        <v>2</v>
      </c>
      <c r="N103" s="268"/>
      <c r="O103" s="215"/>
      <c r="P103" s="268"/>
      <c r="Q103" s="217"/>
      <c r="R103" s="268"/>
      <c r="S103" s="215"/>
      <c r="T103" s="268"/>
      <c r="U103" s="217"/>
    </row>
    <row r="104" spans="1:21" ht="13.5" customHeight="1">
      <c r="A104" s="521"/>
      <c r="B104" s="436" t="s">
        <v>179</v>
      </c>
      <c r="C104" s="310"/>
      <c r="D104" s="457" t="s">
        <v>287</v>
      </c>
      <c r="E104" s="471">
        <v>2</v>
      </c>
      <c r="F104" s="214"/>
      <c r="G104" s="215"/>
      <c r="H104" s="216"/>
      <c r="I104" s="217"/>
      <c r="J104" s="214">
        <v>2</v>
      </c>
      <c r="K104" s="215">
        <v>2</v>
      </c>
      <c r="L104" s="216"/>
      <c r="M104" s="217"/>
      <c r="N104" s="268"/>
      <c r="O104" s="215"/>
      <c r="P104" s="268"/>
      <c r="Q104" s="217"/>
      <c r="R104" s="268"/>
      <c r="S104" s="215"/>
      <c r="T104" s="268"/>
      <c r="U104" s="217"/>
    </row>
    <row r="105" spans="1:21" ht="13.5" customHeight="1">
      <c r="A105" s="521"/>
      <c r="B105" s="437" t="s">
        <v>180</v>
      </c>
      <c r="C105" s="315"/>
      <c r="D105" s="457" t="s">
        <v>287</v>
      </c>
      <c r="E105" s="471">
        <v>2</v>
      </c>
      <c r="F105" s="214"/>
      <c r="G105" s="215"/>
      <c r="H105" s="216"/>
      <c r="I105" s="217"/>
      <c r="J105" s="214"/>
      <c r="K105" s="215"/>
      <c r="L105" s="216">
        <v>2</v>
      </c>
      <c r="M105" s="217">
        <v>2</v>
      </c>
      <c r="N105" s="214"/>
      <c r="O105" s="215"/>
      <c r="P105" s="268"/>
      <c r="Q105" s="217"/>
      <c r="R105" s="268"/>
      <c r="S105" s="215"/>
      <c r="T105" s="268"/>
      <c r="U105" s="217"/>
    </row>
    <row r="106" spans="1:21" ht="13.5" customHeight="1">
      <c r="A106" s="521"/>
      <c r="B106" s="437" t="s">
        <v>273</v>
      </c>
      <c r="C106" s="315"/>
      <c r="D106" s="457" t="s">
        <v>287</v>
      </c>
      <c r="E106" s="471">
        <v>2</v>
      </c>
      <c r="F106" s="214"/>
      <c r="G106" s="215"/>
      <c r="H106" s="216"/>
      <c r="I106" s="217"/>
      <c r="J106" s="214">
        <v>2</v>
      </c>
      <c r="K106" s="215">
        <v>2</v>
      </c>
      <c r="L106" s="216"/>
      <c r="M106" s="217"/>
      <c r="N106" s="214"/>
      <c r="O106" s="215"/>
      <c r="P106" s="268"/>
      <c r="Q106" s="217"/>
      <c r="R106" s="268"/>
      <c r="S106" s="215"/>
      <c r="T106" s="268"/>
      <c r="U106" s="217"/>
    </row>
    <row r="107" spans="1:21" ht="13.5" customHeight="1">
      <c r="A107" s="521"/>
      <c r="B107" s="437" t="s">
        <v>274</v>
      </c>
      <c r="C107" s="315"/>
      <c r="D107" s="457" t="s">
        <v>287</v>
      </c>
      <c r="E107" s="471">
        <v>2</v>
      </c>
      <c r="F107" s="214"/>
      <c r="G107" s="215"/>
      <c r="H107" s="216"/>
      <c r="I107" s="217"/>
      <c r="J107" s="214"/>
      <c r="K107" s="215"/>
      <c r="L107" s="216">
        <v>2</v>
      </c>
      <c r="M107" s="217">
        <v>2</v>
      </c>
      <c r="N107" s="214"/>
      <c r="O107" s="215"/>
      <c r="P107" s="268"/>
      <c r="Q107" s="217"/>
      <c r="R107" s="268"/>
      <c r="S107" s="215"/>
      <c r="T107" s="268"/>
      <c r="U107" s="217"/>
    </row>
    <row r="108" spans="1:21" ht="13.5" customHeight="1">
      <c r="A108" s="521"/>
      <c r="B108" s="431" t="s">
        <v>349</v>
      </c>
      <c r="C108" s="354"/>
      <c r="D108" s="457" t="s">
        <v>287</v>
      </c>
      <c r="E108" s="471">
        <v>2</v>
      </c>
      <c r="F108" s="214"/>
      <c r="G108" s="215"/>
      <c r="H108" s="216"/>
      <c r="I108" s="217"/>
      <c r="J108" s="214"/>
      <c r="K108" s="215"/>
      <c r="L108" s="216"/>
      <c r="M108" s="217"/>
      <c r="N108" s="214">
        <v>2</v>
      </c>
      <c r="O108" s="215">
        <v>2</v>
      </c>
      <c r="P108" s="268"/>
      <c r="Q108" s="217"/>
      <c r="R108" s="268"/>
      <c r="S108" s="215"/>
      <c r="T108" s="268"/>
      <c r="U108" s="217"/>
    </row>
    <row r="109" spans="1:21" ht="13.5" customHeight="1">
      <c r="A109" s="521"/>
      <c r="B109" s="436" t="s">
        <v>181</v>
      </c>
      <c r="C109" s="310"/>
      <c r="D109" s="457" t="s">
        <v>287</v>
      </c>
      <c r="E109" s="471">
        <v>2</v>
      </c>
      <c r="F109" s="214"/>
      <c r="G109" s="215"/>
      <c r="H109" s="216"/>
      <c r="I109" s="217"/>
      <c r="J109" s="214"/>
      <c r="K109" s="215"/>
      <c r="L109" s="216"/>
      <c r="M109" s="217"/>
      <c r="N109" s="214">
        <v>2</v>
      </c>
      <c r="O109" s="215">
        <v>2</v>
      </c>
      <c r="P109" s="216"/>
      <c r="Q109" s="217"/>
      <c r="R109" s="268"/>
      <c r="S109" s="215"/>
      <c r="T109" s="268"/>
      <c r="U109" s="217"/>
    </row>
    <row r="110" spans="1:21" ht="13.5" customHeight="1">
      <c r="A110" s="521"/>
      <c r="B110" s="436" t="s">
        <v>350</v>
      </c>
      <c r="C110" s="316"/>
      <c r="D110" s="457" t="s">
        <v>287</v>
      </c>
      <c r="E110" s="471">
        <v>2</v>
      </c>
      <c r="F110" s="214"/>
      <c r="G110" s="215"/>
      <c r="H110" s="216"/>
      <c r="I110" s="217"/>
      <c r="J110" s="214"/>
      <c r="K110" s="215"/>
      <c r="L110" s="216"/>
      <c r="M110" s="217"/>
      <c r="N110" s="214">
        <v>2</v>
      </c>
      <c r="O110" s="215">
        <v>2</v>
      </c>
      <c r="P110" s="216"/>
      <c r="Q110" s="217"/>
      <c r="R110" s="268"/>
      <c r="S110" s="215"/>
      <c r="T110" s="268"/>
      <c r="U110" s="217"/>
    </row>
    <row r="111" spans="1:21" ht="13.5" customHeight="1">
      <c r="A111" s="521"/>
      <c r="B111" s="436" t="s">
        <v>351</v>
      </c>
      <c r="C111" s="354"/>
      <c r="D111" s="457" t="s">
        <v>287</v>
      </c>
      <c r="E111" s="471">
        <v>2</v>
      </c>
      <c r="F111" s="214"/>
      <c r="G111" s="215"/>
      <c r="H111" s="216"/>
      <c r="I111" s="217"/>
      <c r="J111" s="214"/>
      <c r="K111" s="215"/>
      <c r="L111" s="216"/>
      <c r="M111" s="217"/>
      <c r="N111" s="214"/>
      <c r="O111" s="215"/>
      <c r="P111" s="216">
        <v>2</v>
      </c>
      <c r="Q111" s="217">
        <v>2</v>
      </c>
      <c r="R111" s="268"/>
      <c r="S111" s="215"/>
      <c r="T111" s="268"/>
      <c r="U111" s="217"/>
    </row>
    <row r="112" spans="1:21" ht="13.5" customHeight="1">
      <c r="A112" s="521"/>
      <c r="B112" s="438" t="s">
        <v>185</v>
      </c>
      <c r="C112" s="310"/>
      <c r="D112" s="457" t="s">
        <v>324</v>
      </c>
      <c r="E112" s="471">
        <v>2</v>
      </c>
      <c r="F112" s="214"/>
      <c r="G112" s="215"/>
      <c r="H112" s="216"/>
      <c r="I112" s="217"/>
      <c r="J112" s="214"/>
      <c r="K112" s="215"/>
      <c r="L112" s="216"/>
      <c r="M112" s="217"/>
      <c r="N112" s="214"/>
      <c r="O112" s="215"/>
      <c r="P112" s="216">
        <v>2</v>
      </c>
      <c r="Q112" s="217">
        <v>2</v>
      </c>
      <c r="R112" s="214"/>
      <c r="S112" s="215"/>
      <c r="T112" s="216"/>
      <c r="U112" s="217"/>
    </row>
    <row r="113" spans="1:21" ht="13.5" customHeight="1">
      <c r="A113" s="521"/>
      <c r="B113" s="438" t="s">
        <v>186</v>
      </c>
      <c r="C113" s="316"/>
      <c r="D113" s="457" t="s">
        <v>324</v>
      </c>
      <c r="E113" s="372">
        <v>2</v>
      </c>
      <c r="F113" s="214"/>
      <c r="G113" s="215"/>
      <c r="H113" s="216"/>
      <c r="I113" s="217"/>
      <c r="J113" s="214"/>
      <c r="K113" s="215"/>
      <c r="L113" s="216"/>
      <c r="M113" s="217"/>
      <c r="N113" s="214"/>
      <c r="O113" s="215"/>
      <c r="P113" s="216"/>
      <c r="Q113" s="217"/>
      <c r="R113" s="214">
        <v>2</v>
      </c>
      <c r="S113" s="215">
        <v>2</v>
      </c>
      <c r="T113" s="216"/>
      <c r="U113" s="217"/>
    </row>
    <row r="114" spans="1:21" ht="13.5" customHeight="1">
      <c r="A114" s="521"/>
      <c r="B114" s="431" t="s">
        <v>172</v>
      </c>
      <c r="C114" s="354"/>
      <c r="D114" s="460" t="s">
        <v>324</v>
      </c>
      <c r="E114" s="372">
        <v>2</v>
      </c>
      <c r="F114" s="468"/>
      <c r="G114" s="469"/>
      <c r="H114" s="318"/>
      <c r="I114" s="314"/>
      <c r="J114" s="468"/>
      <c r="K114" s="469"/>
      <c r="L114" s="318"/>
      <c r="M114" s="314"/>
      <c r="N114" s="468"/>
      <c r="O114" s="313"/>
      <c r="P114" s="467"/>
      <c r="Q114" s="314"/>
      <c r="R114" s="317">
        <v>2</v>
      </c>
      <c r="S114" s="313">
        <v>2</v>
      </c>
      <c r="T114" s="312"/>
      <c r="U114" s="314"/>
    </row>
    <row r="115" spans="1:21" ht="13.5" customHeight="1">
      <c r="A115" s="521"/>
      <c r="B115" s="439" t="s">
        <v>187</v>
      </c>
      <c r="C115" s="315" t="s">
        <v>118</v>
      </c>
      <c r="D115" s="457" t="s">
        <v>287</v>
      </c>
      <c r="E115" s="472">
        <v>2</v>
      </c>
      <c r="F115" s="319"/>
      <c r="G115" s="320"/>
      <c r="H115" s="257"/>
      <c r="I115" s="311"/>
      <c r="J115" s="319"/>
      <c r="K115" s="320"/>
      <c r="L115" s="257"/>
      <c r="M115" s="311"/>
      <c r="N115" s="319"/>
      <c r="O115" s="256"/>
      <c r="P115" s="321"/>
      <c r="Q115" s="311"/>
      <c r="R115" s="255">
        <v>2</v>
      </c>
      <c r="S115" s="256">
        <v>2</v>
      </c>
      <c r="T115" s="322"/>
      <c r="U115" s="311"/>
    </row>
    <row r="116" spans="1:21" ht="13.5" customHeight="1">
      <c r="A116" s="521"/>
      <c r="B116" s="440" t="s">
        <v>188</v>
      </c>
      <c r="C116" s="323" t="s">
        <v>118</v>
      </c>
      <c r="D116" s="457" t="s">
        <v>287</v>
      </c>
      <c r="E116" s="473">
        <v>2</v>
      </c>
      <c r="F116" s="245"/>
      <c r="G116" s="246"/>
      <c r="H116" s="251"/>
      <c r="I116" s="281"/>
      <c r="J116" s="324"/>
      <c r="K116" s="325"/>
      <c r="L116" s="324"/>
      <c r="M116" s="326"/>
      <c r="N116" s="324"/>
      <c r="O116" s="325"/>
      <c r="P116" s="324"/>
      <c r="Q116" s="326"/>
      <c r="R116" s="324"/>
      <c r="S116" s="325"/>
      <c r="T116" s="324">
        <v>2</v>
      </c>
      <c r="U116" s="281">
        <v>2</v>
      </c>
    </row>
    <row r="117" spans="1:22" ht="13.5" customHeight="1">
      <c r="A117" s="521"/>
      <c r="B117" s="441" t="s">
        <v>189</v>
      </c>
      <c r="C117" s="310"/>
      <c r="D117" s="457" t="s">
        <v>287</v>
      </c>
      <c r="E117" s="471">
        <v>2</v>
      </c>
      <c r="F117" s="214"/>
      <c r="G117" s="215"/>
      <c r="H117" s="216"/>
      <c r="I117" s="217"/>
      <c r="J117" s="214"/>
      <c r="K117" s="215"/>
      <c r="L117" s="216"/>
      <c r="M117" s="217"/>
      <c r="N117" s="255"/>
      <c r="O117" s="333"/>
      <c r="P117" s="257"/>
      <c r="Q117" s="335"/>
      <c r="R117" s="255"/>
      <c r="S117" s="333"/>
      <c r="T117" s="257">
        <v>2</v>
      </c>
      <c r="U117" s="311">
        <v>2</v>
      </c>
      <c r="V117" s="463"/>
    </row>
    <row r="118" spans="1:21" ht="14.25" customHeight="1">
      <c r="A118" s="521"/>
      <c r="B118" s="443" t="s">
        <v>192</v>
      </c>
      <c r="C118" s="209"/>
      <c r="D118" s="457" t="s">
        <v>287</v>
      </c>
      <c r="E118" s="474">
        <v>0</v>
      </c>
      <c r="F118" s="329"/>
      <c r="G118" s="330"/>
      <c r="H118" s="327"/>
      <c r="I118" s="328"/>
      <c r="J118" s="329"/>
      <c r="K118" s="330"/>
      <c r="L118" s="327"/>
      <c r="M118" s="328"/>
      <c r="N118" s="329"/>
      <c r="O118" s="330"/>
      <c r="P118" s="327"/>
      <c r="Q118" s="328"/>
      <c r="R118" s="329">
        <v>0</v>
      </c>
      <c r="S118" s="330">
        <v>3</v>
      </c>
      <c r="T118" s="327"/>
      <c r="U118" s="495"/>
    </row>
    <row r="119" spans="1:21" s="18" customFormat="1" ht="18" customHeight="1">
      <c r="A119" s="521"/>
      <c r="B119" s="439" t="s">
        <v>193</v>
      </c>
      <c r="C119" s="334"/>
      <c r="D119" s="457" t="s">
        <v>287</v>
      </c>
      <c r="E119" s="472">
        <v>0</v>
      </c>
      <c r="F119" s="255"/>
      <c r="G119" s="333"/>
      <c r="H119" s="257"/>
      <c r="I119" s="335"/>
      <c r="J119" s="255"/>
      <c r="K119" s="333"/>
      <c r="L119" s="257"/>
      <c r="M119" s="335"/>
      <c r="N119" s="255"/>
      <c r="O119" s="333"/>
      <c r="P119" s="257"/>
      <c r="Q119" s="335"/>
      <c r="R119" s="255"/>
      <c r="S119" s="333"/>
      <c r="T119" s="257">
        <v>0</v>
      </c>
      <c r="U119" s="311">
        <v>3</v>
      </c>
    </row>
    <row r="120" spans="1:21" s="18" customFormat="1" ht="18" customHeight="1">
      <c r="A120" s="521"/>
      <c r="B120" s="432" t="s">
        <v>173</v>
      </c>
      <c r="C120" s="354" t="s">
        <v>118</v>
      </c>
      <c r="D120" s="457" t="s">
        <v>324</v>
      </c>
      <c r="E120" s="472">
        <v>2</v>
      </c>
      <c r="F120" s="255"/>
      <c r="G120" s="333"/>
      <c r="H120" s="257"/>
      <c r="I120" s="335"/>
      <c r="J120" s="255"/>
      <c r="K120" s="333"/>
      <c r="L120" s="257"/>
      <c r="M120" s="335"/>
      <c r="N120" s="255"/>
      <c r="O120" s="333"/>
      <c r="P120" s="257"/>
      <c r="Q120" s="335"/>
      <c r="R120" s="255"/>
      <c r="S120" s="333"/>
      <c r="T120" s="257">
        <v>2</v>
      </c>
      <c r="U120" s="311">
        <v>2</v>
      </c>
    </row>
    <row r="121" spans="1:21" s="18" customFormat="1" ht="18" customHeight="1" thickBot="1">
      <c r="A121" s="521"/>
      <c r="B121" s="439" t="s">
        <v>106</v>
      </c>
      <c r="C121" s="334" t="s">
        <v>118</v>
      </c>
      <c r="D121" s="459" t="s">
        <v>324</v>
      </c>
      <c r="E121" s="472">
        <v>2</v>
      </c>
      <c r="F121" s="255"/>
      <c r="G121" s="333"/>
      <c r="H121" s="257"/>
      <c r="I121" s="335"/>
      <c r="J121" s="255"/>
      <c r="K121" s="333"/>
      <c r="L121" s="257"/>
      <c r="M121" s="335"/>
      <c r="N121" s="255"/>
      <c r="O121" s="333"/>
      <c r="P121" s="257"/>
      <c r="Q121" s="335"/>
      <c r="R121" s="255"/>
      <c r="S121" s="333"/>
      <c r="T121" s="257">
        <v>2</v>
      </c>
      <c r="U121" s="311">
        <v>2</v>
      </c>
    </row>
    <row r="122" spans="1:21" s="18" customFormat="1" ht="13.5" customHeight="1" thickBot="1">
      <c r="A122" s="522"/>
      <c r="B122" s="610" t="s">
        <v>164</v>
      </c>
      <c r="C122" s="611"/>
      <c r="D122" s="612"/>
      <c r="E122" s="331">
        <f aca="true" t="shared" si="3" ref="E122:R122">SUM(E97:E121)</f>
        <v>46</v>
      </c>
      <c r="F122" s="228">
        <f t="shared" si="3"/>
        <v>2</v>
      </c>
      <c r="G122" s="229">
        <f t="shared" si="3"/>
        <v>2</v>
      </c>
      <c r="H122" s="288">
        <f t="shared" si="3"/>
        <v>4</v>
      </c>
      <c r="I122" s="231">
        <f t="shared" si="3"/>
        <v>4</v>
      </c>
      <c r="J122" s="228">
        <f t="shared" si="3"/>
        <v>8</v>
      </c>
      <c r="K122" s="229">
        <f t="shared" si="3"/>
        <v>8</v>
      </c>
      <c r="L122" s="230">
        <f t="shared" si="3"/>
        <v>8</v>
      </c>
      <c r="M122" s="288">
        <f t="shared" si="3"/>
        <v>8</v>
      </c>
      <c r="N122" s="228">
        <f t="shared" si="3"/>
        <v>6</v>
      </c>
      <c r="O122" s="229">
        <f t="shared" si="3"/>
        <v>6</v>
      </c>
      <c r="P122" s="230">
        <f t="shared" si="3"/>
        <v>4</v>
      </c>
      <c r="Q122" s="288">
        <f t="shared" si="3"/>
        <v>4</v>
      </c>
      <c r="R122" s="228">
        <f t="shared" si="3"/>
        <v>6</v>
      </c>
      <c r="S122" s="332">
        <f>SUM(S113:S121)</f>
        <v>9</v>
      </c>
      <c r="T122" s="230">
        <f>SUM(T116:T121)</f>
        <v>8</v>
      </c>
      <c r="U122" s="231">
        <f>SUM(U116:U121)</f>
        <v>11</v>
      </c>
    </row>
    <row r="123" spans="1:21" s="18" customFormat="1" ht="13.5" customHeight="1">
      <c r="A123" s="617" t="s">
        <v>275</v>
      </c>
      <c r="B123" s="618"/>
      <c r="C123" s="618"/>
      <c r="D123" s="618"/>
      <c r="E123" s="618"/>
      <c r="F123" s="618"/>
      <c r="G123" s="618"/>
      <c r="H123" s="618"/>
      <c r="I123" s="618"/>
      <c r="J123" s="618"/>
      <c r="K123" s="618"/>
      <c r="L123" s="618"/>
      <c r="M123" s="618"/>
      <c r="N123" s="618"/>
      <c r="O123" s="618"/>
      <c r="P123" s="618"/>
      <c r="Q123" s="618"/>
      <c r="R123" s="618"/>
      <c r="S123" s="618"/>
      <c r="T123" s="618"/>
      <c r="U123" s="618"/>
    </row>
    <row r="124" spans="1:21" s="18" customFormat="1" ht="13.5" customHeight="1">
      <c r="A124" s="586" t="s">
        <v>276</v>
      </c>
      <c r="B124" s="586"/>
      <c r="C124" s="586"/>
      <c r="D124" s="586"/>
      <c r="E124" s="586"/>
      <c r="F124" s="586"/>
      <c r="G124" s="586"/>
      <c r="H124" s="586"/>
      <c r="I124" s="586"/>
      <c r="J124" s="586"/>
      <c r="K124" s="586"/>
      <c r="L124" s="586"/>
      <c r="M124" s="586"/>
      <c r="N124" s="586"/>
      <c r="O124" s="586"/>
      <c r="P124" s="586"/>
      <c r="Q124" s="586"/>
      <c r="R124" s="586"/>
      <c r="S124" s="586"/>
      <c r="T124" s="586"/>
      <c r="U124" s="586"/>
    </row>
    <row r="125" spans="1:21" s="18" customFormat="1" ht="13.5" customHeight="1">
      <c r="A125" s="586" t="s">
        <v>9</v>
      </c>
      <c r="B125" s="586"/>
      <c r="C125" s="586"/>
      <c r="D125" s="586"/>
      <c r="E125" s="586"/>
      <c r="F125" s="586"/>
      <c r="G125" s="586"/>
      <c r="H125" s="586"/>
      <c r="I125" s="586"/>
      <c r="J125" s="586"/>
      <c r="K125" s="586"/>
      <c r="L125" s="586"/>
      <c r="M125" s="586"/>
      <c r="N125" s="586"/>
      <c r="O125" s="586"/>
      <c r="P125" s="586"/>
      <c r="Q125" s="586"/>
      <c r="R125" s="586"/>
      <c r="S125" s="586"/>
      <c r="T125" s="586"/>
      <c r="U125" s="586"/>
    </row>
    <row r="126" spans="1:21" s="18" customFormat="1" ht="13.5" customHeight="1">
      <c r="A126" s="586" t="s">
        <v>277</v>
      </c>
      <c r="B126" s="586"/>
      <c r="C126" s="586"/>
      <c r="D126" s="586"/>
      <c r="E126" s="586"/>
      <c r="F126" s="586"/>
      <c r="G126" s="586"/>
      <c r="H126" s="586"/>
      <c r="I126" s="586"/>
      <c r="J126" s="586"/>
      <c r="K126" s="586"/>
      <c r="L126" s="586"/>
      <c r="M126" s="586"/>
      <c r="N126" s="586"/>
      <c r="O126" s="586"/>
      <c r="P126" s="586"/>
      <c r="Q126" s="586"/>
      <c r="R126" s="586"/>
      <c r="S126" s="586"/>
      <c r="T126" s="586"/>
      <c r="U126" s="586"/>
    </row>
    <row r="127" spans="1:21" s="18" customFormat="1" ht="13.5" customHeight="1">
      <c r="A127" s="618" t="s">
        <v>278</v>
      </c>
      <c r="B127" s="586"/>
      <c r="C127" s="586"/>
      <c r="D127" s="586"/>
      <c r="E127" s="586"/>
      <c r="F127" s="586"/>
      <c r="G127" s="586"/>
      <c r="H127" s="586"/>
      <c r="I127" s="586"/>
      <c r="J127" s="586"/>
      <c r="K127" s="586"/>
      <c r="L127" s="586"/>
      <c r="M127" s="586"/>
      <c r="N127" s="586"/>
      <c r="O127" s="586"/>
      <c r="P127" s="586"/>
      <c r="Q127" s="586"/>
      <c r="R127" s="586"/>
      <c r="S127" s="586"/>
      <c r="T127" s="586"/>
      <c r="U127" s="586"/>
    </row>
    <row r="128" spans="1:21" s="18" customFormat="1" ht="13.5" customHeight="1">
      <c r="A128" s="583" t="s">
        <v>279</v>
      </c>
      <c r="B128" s="583"/>
      <c r="C128" s="583"/>
      <c r="D128" s="583"/>
      <c r="E128" s="583"/>
      <c r="F128" s="583"/>
      <c r="G128" s="583"/>
      <c r="H128" s="583"/>
      <c r="I128" s="583"/>
      <c r="J128" s="583"/>
      <c r="K128" s="583"/>
      <c r="L128" s="583"/>
      <c r="M128" s="583"/>
      <c r="N128" s="583"/>
      <c r="O128" s="583"/>
      <c r="P128" s="583"/>
      <c r="Q128" s="583"/>
      <c r="R128" s="583"/>
      <c r="S128" s="583"/>
      <c r="T128" s="583"/>
      <c r="U128" s="583"/>
    </row>
    <row r="129" spans="1:21" s="18" customFormat="1" ht="13.5" customHeight="1">
      <c r="A129" s="444" t="s">
        <v>280</v>
      </c>
      <c r="B129" s="444"/>
      <c r="C129" s="444"/>
      <c r="D129" s="444"/>
      <c r="E129" s="444"/>
      <c r="F129" s="444"/>
      <c r="G129" s="444"/>
      <c r="H129" s="444"/>
      <c r="I129" s="444"/>
      <c r="J129" s="444"/>
      <c r="K129" s="444"/>
      <c r="L129" s="444"/>
      <c r="M129" s="444"/>
      <c r="N129" s="444"/>
      <c r="O129" s="444"/>
      <c r="P129" s="444"/>
      <c r="Q129" s="444"/>
      <c r="R129" s="444"/>
      <c r="S129" s="444"/>
      <c r="T129" s="444"/>
      <c r="U129" s="444"/>
    </row>
    <row r="130" spans="1:21" s="18" customFormat="1" ht="13.5" customHeight="1">
      <c r="A130" s="619" t="s">
        <v>281</v>
      </c>
      <c r="B130" s="619"/>
      <c r="C130" s="619"/>
      <c r="D130" s="619"/>
      <c r="E130" s="619"/>
      <c r="F130" s="619"/>
      <c r="G130" s="619"/>
      <c r="H130" s="619"/>
      <c r="I130" s="619"/>
      <c r="J130" s="619"/>
      <c r="K130" s="619"/>
      <c r="L130" s="619"/>
      <c r="M130" s="619"/>
      <c r="N130" s="619"/>
      <c r="O130" s="619"/>
      <c r="P130" s="619"/>
      <c r="Q130" s="619"/>
      <c r="R130" s="619"/>
      <c r="S130" s="619"/>
      <c r="T130" s="619"/>
      <c r="U130" s="619"/>
    </row>
    <row r="131" spans="1:21" s="18" customFormat="1" ht="13.5" customHeight="1">
      <c r="A131" s="639" t="s">
        <v>332</v>
      </c>
      <c r="B131" s="619"/>
      <c r="C131" s="619"/>
      <c r="D131" s="619"/>
      <c r="E131" s="619"/>
      <c r="F131" s="619"/>
      <c r="G131" s="619"/>
      <c r="H131" s="619"/>
      <c r="I131" s="619"/>
      <c r="J131" s="619"/>
      <c r="K131" s="619"/>
      <c r="L131" s="619"/>
      <c r="M131" s="619"/>
      <c r="N131" s="619"/>
      <c r="O131" s="619"/>
      <c r="P131" s="619"/>
      <c r="Q131" s="619"/>
      <c r="R131" s="619"/>
      <c r="S131" s="619"/>
      <c r="T131" s="619"/>
      <c r="U131" s="619"/>
    </row>
    <row r="132" spans="1:21" s="18" customFormat="1" ht="13.5" customHeight="1">
      <c r="A132" s="639" t="s">
        <v>283</v>
      </c>
      <c r="B132" s="639"/>
      <c r="C132" s="639"/>
      <c r="D132" s="639"/>
      <c r="E132" s="639"/>
      <c r="F132" s="639"/>
      <c r="G132" s="639"/>
      <c r="H132" s="639"/>
      <c r="I132" s="639"/>
      <c r="J132" s="639"/>
      <c r="K132" s="639"/>
      <c r="L132" s="639"/>
      <c r="M132" s="639"/>
      <c r="N132" s="639"/>
      <c r="O132" s="639"/>
      <c r="P132" s="639"/>
      <c r="Q132" s="639"/>
      <c r="R132" s="639"/>
      <c r="S132" s="639"/>
      <c r="T132" s="639"/>
      <c r="U132" s="639"/>
    </row>
    <row r="133" spans="1:21" s="18" customFormat="1" ht="16.5" customHeight="1">
      <c r="A133" s="640" t="s">
        <v>372</v>
      </c>
      <c r="B133" s="629"/>
      <c r="C133" s="629"/>
      <c r="D133" s="629"/>
      <c r="E133" s="629"/>
      <c r="F133" s="629"/>
      <c r="G133" s="629"/>
      <c r="H133" s="629"/>
      <c r="I133" s="629"/>
      <c r="J133" s="629"/>
      <c r="K133" s="629"/>
      <c r="L133" s="629"/>
      <c r="M133" s="629"/>
      <c r="N133" s="629"/>
      <c r="O133" s="629"/>
      <c r="P133" s="629"/>
      <c r="Q133" s="629"/>
      <c r="R133" s="629"/>
      <c r="S133" s="629"/>
      <c r="T133" s="629"/>
      <c r="U133" s="629"/>
    </row>
    <row r="134" spans="1:21" s="18" customFormat="1" ht="15.75" customHeight="1">
      <c r="A134" s="640" t="s">
        <v>381</v>
      </c>
      <c r="B134" s="640"/>
      <c r="C134" s="640"/>
      <c r="D134" s="640"/>
      <c r="E134" s="640"/>
      <c r="F134" s="640"/>
      <c r="G134" s="640"/>
      <c r="H134" s="640"/>
      <c r="I134" s="640"/>
      <c r="J134" s="640"/>
      <c r="K134" s="640"/>
      <c r="L134" s="640"/>
      <c r="M134" s="640"/>
      <c r="N134" s="640"/>
      <c r="O134" s="640"/>
      <c r="P134" s="640"/>
      <c r="Q134" s="640"/>
      <c r="R134" s="640"/>
      <c r="S134" s="640"/>
      <c r="T134" s="640"/>
      <c r="U134" s="640"/>
    </row>
    <row r="135" spans="1:24" s="18" customFormat="1" ht="13.5" customHeight="1">
      <c r="A135" s="640" t="s">
        <v>375</v>
      </c>
      <c r="B135" s="640"/>
      <c r="C135" s="640"/>
      <c r="D135" s="640"/>
      <c r="E135" s="640"/>
      <c r="F135" s="640"/>
      <c r="G135" s="640"/>
      <c r="H135" s="640"/>
      <c r="I135" s="640"/>
      <c r="J135" s="640"/>
      <c r="K135" s="640"/>
      <c r="L135" s="640"/>
      <c r="M135" s="640"/>
      <c r="N135" s="640"/>
      <c r="O135" s="640"/>
      <c r="P135" s="640"/>
      <c r="Q135" s="640"/>
      <c r="R135" s="640"/>
      <c r="S135" s="640"/>
      <c r="T135" s="640"/>
      <c r="U135" s="465"/>
      <c r="X135" s="492"/>
    </row>
    <row r="136" spans="1:24" s="18" customFormat="1" ht="13.5" customHeight="1">
      <c r="A136" s="465"/>
      <c r="B136" s="17"/>
      <c r="C136" s="621" t="s">
        <v>292</v>
      </c>
      <c r="D136" s="621"/>
      <c r="E136" s="621"/>
      <c r="F136" s="621"/>
      <c r="G136" s="621"/>
      <c r="H136" s="621"/>
      <c r="I136" s="622" t="s">
        <v>293</v>
      </c>
      <c r="J136" s="622"/>
      <c r="K136" s="622"/>
      <c r="L136" s="622"/>
      <c r="M136" s="622"/>
      <c r="N136" s="622"/>
      <c r="O136" s="465"/>
      <c r="P136" s="465"/>
      <c r="Q136" s="465"/>
      <c r="R136" s="465"/>
      <c r="S136" s="465"/>
      <c r="T136" s="465"/>
      <c r="U136" s="465"/>
      <c r="X136" s="492"/>
    </row>
    <row r="137" spans="1:24" s="18" customFormat="1" ht="12" customHeight="1">
      <c r="A137" s="465"/>
      <c r="B137" s="645" t="s">
        <v>294</v>
      </c>
      <c r="C137" s="646" t="s">
        <v>352</v>
      </c>
      <c r="D137" s="647"/>
      <c r="E137" s="647"/>
      <c r="F137" s="647"/>
      <c r="G137" s="647"/>
      <c r="H137" s="648"/>
      <c r="I137" s="652" t="s">
        <v>353</v>
      </c>
      <c r="J137" s="653"/>
      <c r="K137" s="653"/>
      <c r="L137" s="653"/>
      <c r="M137" s="653"/>
      <c r="N137" s="654"/>
      <c r="O137" s="465"/>
      <c r="P137" s="465"/>
      <c r="Q137" s="465"/>
      <c r="R137" s="465"/>
      <c r="S137" s="465"/>
      <c r="T137" s="465"/>
      <c r="U137" s="465"/>
      <c r="X137" s="492"/>
    </row>
    <row r="138" spans="1:24" s="18" customFormat="1" ht="9" customHeight="1">
      <c r="A138" s="465"/>
      <c r="B138" s="645"/>
      <c r="C138" s="649"/>
      <c r="D138" s="650"/>
      <c r="E138" s="650"/>
      <c r="F138" s="650"/>
      <c r="G138" s="650"/>
      <c r="H138" s="651"/>
      <c r="I138" s="655"/>
      <c r="J138" s="656"/>
      <c r="K138" s="656"/>
      <c r="L138" s="656"/>
      <c r="M138" s="656"/>
      <c r="N138" s="657"/>
      <c r="O138" s="465"/>
      <c r="P138" s="465"/>
      <c r="Q138" s="465"/>
      <c r="R138" s="465"/>
      <c r="S138" s="465"/>
      <c r="T138" s="465"/>
      <c r="U138" s="465"/>
      <c r="X138" s="493"/>
    </row>
    <row r="139" spans="1:21" s="18" customFormat="1" ht="13.5" customHeight="1">
      <c r="A139" s="640" t="s">
        <v>409</v>
      </c>
      <c r="B139" s="629"/>
      <c r="C139" s="629"/>
      <c r="D139" s="629"/>
      <c r="E139" s="629"/>
      <c r="F139" s="629"/>
      <c r="G139" s="629"/>
      <c r="H139" s="629"/>
      <c r="I139" s="629"/>
      <c r="J139" s="629"/>
      <c r="K139" s="629"/>
      <c r="L139" s="629"/>
      <c r="M139" s="629"/>
      <c r="N139" s="629"/>
      <c r="O139" s="629"/>
      <c r="P139" s="629"/>
      <c r="Q139" s="629"/>
      <c r="R139" s="629"/>
      <c r="S139" s="629"/>
      <c r="T139" s="629"/>
      <c r="U139" s="629"/>
    </row>
    <row r="140" spans="1:21" s="18" customFormat="1" ht="13.5" customHeight="1">
      <c r="A140" s="465"/>
      <c r="B140" s="494" t="s">
        <v>357</v>
      </c>
      <c r="C140" s="662" t="s">
        <v>356</v>
      </c>
      <c r="D140" s="662"/>
      <c r="E140" s="662"/>
      <c r="F140" s="662"/>
      <c r="G140" s="662"/>
      <c r="H140" s="661" t="s">
        <v>355</v>
      </c>
      <c r="I140" s="661"/>
      <c r="J140" s="661"/>
      <c r="K140" s="661"/>
      <c r="L140" s="661"/>
      <c r="M140" s="661"/>
      <c r="N140" s="661"/>
      <c r="O140" s="449"/>
      <c r="P140" s="449"/>
      <c r="Q140" s="449"/>
      <c r="R140" s="449"/>
      <c r="S140" s="449"/>
      <c r="T140" s="449"/>
      <c r="U140" s="449"/>
    </row>
    <row r="141" spans="1:21" s="18" customFormat="1" ht="13.5" customHeight="1">
      <c r="A141" s="465"/>
      <c r="B141" s="660" t="s">
        <v>358</v>
      </c>
      <c r="C141" s="659" t="s">
        <v>360</v>
      </c>
      <c r="D141" s="659"/>
      <c r="E141" s="659"/>
      <c r="F141" s="659"/>
      <c r="G141" s="659"/>
      <c r="H141" s="662" t="s">
        <v>366</v>
      </c>
      <c r="I141" s="662"/>
      <c r="J141" s="662"/>
      <c r="K141" s="662"/>
      <c r="L141" s="662"/>
      <c r="M141" s="662"/>
      <c r="N141" s="662"/>
      <c r="O141" s="449"/>
      <c r="P141" s="449"/>
      <c r="Q141" s="449"/>
      <c r="R141" s="449"/>
      <c r="S141" s="449"/>
      <c r="T141" s="449"/>
      <c r="U141" s="449"/>
    </row>
    <row r="142" spans="1:21" s="18" customFormat="1" ht="13.5" customHeight="1">
      <c r="A142" s="465"/>
      <c r="B142" s="660"/>
      <c r="C142" s="659" t="s">
        <v>361</v>
      </c>
      <c r="D142" s="659"/>
      <c r="E142" s="659"/>
      <c r="F142" s="659"/>
      <c r="G142" s="659"/>
      <c r="H142" s="662"/>
      <c r="I142" s="662"/>
      <c r="J142" s="662"/>
      <c r="K142" s="662"/>
      <c r="L142" s="662"/>
      <c r="M142" s="662"/>
      <c r="N142" s="662"/>
      <c r="O142" s="449"/>
      <c r="P142" s="449"/>
      <c r="Q142" s="449"/>
      <c r="R142" s="449"/>
      <c r="S142" s="449"/>
      <c r="T142" s="449"/>
      <c r="U142" s="449"/>
    </row>
    <row r="143" spans="1:21" s="18" customFormat="1" ht="20.25" customHeight="1">
      <c r="A143" s="465"/>
      <c r="B143" s="660"/>
      <c r="C143" s="659" t="s">
        <v>396</v>
      </c>
      <c r="D143" s="659"/>
      <c r="E143" s="659"/>
      <c r="F143" s="659"/>
      <c r="G143" s="659"/>
      <c r="H143" s="662"/>
      <c r="I143" s="662"/>
      <c r="J143" s="662"/>
      <c r="K143" s="662"/>
      <c r="L143" s="662"/>
      <c r="M143" s="662"/>
      <c r="N143" s="662"/>
      <c r="O143" s="449"/>
      <c r="P143" s="449"/>
      <c r="Q143" s="449"/>
      <c r="R143" s="449"/>
      <c r="S143" s="449"/>
      <c r="T143" s="449"/>
      <c r="U143" s="449"/>
    </row>
    <row r="144" spans="1:21" s="18" customFormat="1" ht="20.25" customHeight="1">
      <c r="A144" s="465"/>
      <c r="B144" s="660"/>
      <c r="C144" s="659" t="s">
        <v>397</v>
      </c>
      <c r="D144" s="659"/>
      <c r="E144" s="659"/>
      <c r="F144" s="659"/>
      <c r="G144" s="659"/>
      <c r="H144" s="662"/>
      <c r="I144" s="662"/>
      <c r="J144" s="662"/>
      <c r="K144" s="662"/>
      <c r="L144" s="662"/>
      <c r="M144" s="662"/>
      <c r="N144" s="662"/>
      <c r="O144" s="449"/>
      <c r="P144" s="449"/>
      <c r="Q144" s="449"/>
      <c r="R144" s="449"/>
      <c r="S144" s="449"/>
      <c r="T144" s="449"/>
      <c r="U144" s="449"/>
    </row>
    <row r="145" spans="1:21" s="18" customFormat="1" ht="20.25" customHeight="1">
      <c r="A145" s="465"/>
      <c r="B145" s="660"/>
      <c r="C145" s="659" t="s">
        <v>398</v>
      </c>
      <c r="D145" s="659"/>
      <c r="E145" s="659"/>
      <c r="F145" s="659"/>
      <c r="G145" s="659"/>
      <c r="H145" s="662"/>
      <c r="I145" s="662"/>
      <c r="J145" s="662"/>
      <c r="K145" s="662"/>
      <c r="L145" s="662"/>
      <c r="M145" s="662"/>
      <c r="N145" s="662"/>
      <c r="O145" s="449"/>
      <c r="P145" s="449"/>
      <c r="Q145" s="449"/>
      <c r="R145" s="449"/>
      <c r="S145" s="449"/>
      <c r="T145" s="449"/>
      <c r="U145" s="449"/>
    </row>
    <row r="146" spans="1:21" s="18" customFormat="1" ht="20.25" customHeight="1">
      <c r="A146" s="465"/>
      <c r="B146" s="660"/>
      <c r="C146" s="659" t="s">
        <v>399</v>
      </c>
      <c r="D146" s="659"/>
      <c r="E146" s="659"/>
      <c r="F146" s="659"/>
      <c r="G146" s="659"/>
      <c r="H146" s="662"/>
      <c r="I146" s="662"/>
      <c r="J146" s="662"/>
      <c r="K146" s="662"/>
      <c r="L146" s="662"/>
      <c r="M146" s="662"/>
      <c r="N146" s="662"/>
      <c r="O146" s="449"/>
      <c r="P146" s="449"/>
      <c r="Q146" s="449"/>
      <c r="R146" s="449"/>
      <c r="S146" s="449"/>
      <c r="T146" s="449"/>
      <c r="U146" s="449"/>
    </row>
    <row r="147" spans="1:21" s="18" customFormat="1" ht="20.25" customHeight="1">
      <c r="A147" s="465"/>
      <c r="B147" s="660"/>
      <c r="C147" s="659" t="s">
        <v>400</v>
      </c>
      <c r="D147" s="659"/>
      <c r="E147" s="659"/>
      <c r="F147" s="659"/>
      <c r="G147" s="659"/>
      <c r="H147" s="662"/>
      <c r="I147" s="662"/>
      <c r="J147" s="662"/>
      <c r="K147" s="662"/>
      <c r="L147" s="662"/>
      <c r="M147" s="662"/>
      <c r="N147" s="662"/>
      <c r="O147" s="449"/>
      <c r="P147" s="449"/>
      <c r="Q147" s="449"/>
      <c r="R147" s="449"/>
      <c r="S147" s="449"/>
      <c r="T147" s="449"/>
      <c r="U147" s="449"/>
    </row>
    <row r="148" spans="1:21" s="18" customFormat="1" ht="20.25" customHeight="1">
      <c r="A148" s="465"/>
      <c r="B148" s="660"/>
      <c r="C148" s="659" t="s">
        <v>401</v>
      </c>
      <c r="D148" s="659"/>
      <c r="E148" s="659"/>
      <c r="F148" s="659"/>
      <c r="G148" s="659"/>
      <c r="H148" s="662"/>
      <c r="I148" s="662"/>
      <c r="J148" s="662"/>
      <c r="K148" s="662"/>
      <c r="L148" s="662"/>
      <c r="M148" s="662"/>
      <c r="N148" s="662"/>
      <c r="O148" s="449"/>
      <c r="P148" s="449"/>
      <c r="Q148" s="449"/>
      <c r="R148" s="449"/>
      <c r="S148" s="449"/>
      <c r="T148" s="449"/>
      <c r="U148" s="449"/>
    </row>
    <row r="149" spans="1:21" s="18" customFormat="1" ht="13.5" customHeight="1">
      <c r="A149" s="465"/>
      <c r="B149" s="658" t="s">
        <v>359</v>
      </c>
      <c r="C149" s="659" t="s">
        <v>328</v>
      </c>
      <c r="D149" s="659"/>
      <c r="E149" s="659"/>
      <c r="F149" s="659"/>
      <c r="G149" s="659"/>
      <c r="H149" s="662"/>
      <c r="I149" s="662"/>
      <c r="J149" s="662"/>
      <c r="K149" s="662"/>
      <c r="L149" s="662"/>
      <c r="M149" s="662"/>
      <c r="N149" s="662"/>
      <c r="O149" s="449"/>
      <c r="P149" s="449"/>
      <c r="Q149" s="449"/>
      <c r="R149" s="449"/>
      <c r="S149" s="449"/>
      <c r="T149" s="449"/>
      <c r="U149" s="449"/>
    </row>
    <row r="150" spans="1:21" s="18" customFormat="1" ht="13.5" customHeight="1">
      <c r="A150" s="465"/>
      <c r="B150" s="658"/>
      <c r="C150" s="659" t="s">
        <v>362</v>
      </c>
      <c r="D150" s="659"/>
      <c r="E150" s="659"/>
      <c r="F150" s="659"/>
      <c r="G150" s="659"/>
      <c r="H150" s="662"/>
      <c r="I150" s="662"/>
      <c r="J150" s="662"/>
      <c r="K150" s="662"/>
      <c r="L150" s="662"/>
      <c r="M150" s="662"/>
      <c r="N150" s="662"/>
      <c r="O150" s="449"/>
      <c r="P150" s="449"/>
      <c r="Q150" s="449"/>
      <c r="R150" s="449"/>
      <c r="S150" s="449"/>
      <c r="T150" s="449"/>
      <c r="U150" s="449"/>
    </row>
    <row r="151" spans="1:21" s="18" customFormat="1" ht="13.5" customHeight="1">
      <c r="A151" s="465"/>
      <c r="B151" s="658"/>
      <c r="C151" s="659" t="s">
        <v>363</v>
      </c>
      <c r="D151" s="659"/>
      <c r="E151" s="659"/>
      <c r="F151" s="659"/>
      <c r="G151" s="659"/>
      <c r="H151" s="662"/>
      <c r="I151" s="662"/>
      <c r="J151" s="662"/>
      <c r="K151" s="662"/>
      <c r="L151" s="662"/>
      <c r="M151" s="662"/>
      <c r="N151" s="662"/>
      <c r="O151" s="449"/>
      <c r="P151" s="449"/>
      <c r="Q151" s="449"/>
      <c r="R151" s="449"/>
      <c r="S151" s="449"/>
      <c r="T151" s="449"/>
      <c r="U151" s="449"/>
    </row>
    <row r="152" spans="1:21" s="18" customFormat="1" ht="13.5" customHeight="1">
      <c r="A152" s="465"/>
      <c r="B152" s="658"/>
      <c r="C152" s="659" t="s">
        <v>365</v>
      </c>
      <c r="D152" s="659"/>
      <c r="E152" s="659"/>
      <c r="F152" s="659"/>
      <c r="G152" s="659"/>
      <c r="H152" s="662"/>
      <c r="I152" s="662"/>
      <c r="J152" s="662"/>
      <c r="K152" s="662"/>
      <c r="L152" s="662"/>
      <c r="M152" s="662"/>
      <c r="N152" s="662"/>
      <c r="O152" s="449"/>
      <c r="P152" s="449"/>
      <c r="Q152" s="449"/>
      <c r="R152" s="449"/>
      <c r="S152" s="449"/>
      <c r="T152" s="449"/>
      <c r="U152" s="449"/>
    </row>
    <row r="153" spans="1:21" s="18" customFormat="1" ht="13.5" customHeight="1">
      <c r="A153" s="465"/>
      <c r="B153" s="658"/>
      <c r="C153" s="659" t="s">
        <v>402</v>
      </c>
      <c r="D153" s="659"/>
      <c r="E153" s="659"/>
      <c r="F153" s="659"/>
      <c r="G153" s="659"/>
      <c r="H153" s="662"/>
      <c r="I153" s="662"/>
      <c r="J153" s="662"/>
      <c r="K153" s="662"/>
      <c r="L153" s="662"/>
      <c r="M153" s="662"/>
      <c r="N153" s="662"/>
      <c r="O153" s="449"/>
      <c r="P153" s="449"/>
      <c r="Q153" s="449"/>
      <c r="R153" s="449"/>
      <c r="S153" s="449"/>
      <c r="T153" s="449"/>
      <c r="U153" s="449"/>
    </row>
    <row r="154" spans="1:21" s="18" customFormat="1" ht="13.5" customHeight="1">
      <c r="A154" s="465"/>
      <c r="B154" s="658"/>
      <c r="C154" s="659" t="s">
        <v>403</v>
      </c>
      <c r="D154" s="659"/>
      <c r="E154" s="659"/>
      <c r="F154" s="659"/>
      <c r="G154" s="659"/>
      <c r="H154" s="662"/>
      <c r="I154" s="662"/>
      <c r="J154" s="662"/>
      <c r="K154" s="662"/>
      <c r="L154" s="662"/>
      <c r="M154" s="662"/>
      <c r="N154" s="662"/>
      <c r="O154" s="449"/>
      <c r="P154" s="449"/>
      <c r="Q154" s="449"/>
      <c r="R154" s="449"/>
      <c r="S154" s="449"/>
      <c r="T154" s="449"/>
      <c r="U154" s="449"/>
    </row>
    <row r="155" spans="1:21" s="18" customFormat="1" ht="13.5" customHeight="1">
      <c r="A155" s="465"/>
      <c r="B155" s="658"/>
      <c r="C155" s="659" t="s">
        <v>404</v>
      </c>
      <c r="D155" s="659"/>
      <c r="E155" s="659"/>
      <c r="F155" s="659"/>
      <c r="G155" s="659"/>
      <c r="H155" s="662"/>
      <c r="I155" s="662"/>
      <c r="J155" s="662"/>
      <c r="K155" s="662"/>
      <c r="L155" s="662"/>
      <c r="M155" s="662"/>
      <c r="N155" s="662"/>
      <c r="O155" s="449"/>
      <c r="P155" s="449"/>
      <c r="Q155" s="449"/>
      <c r="R155" s="449"/>
      <c r="S155" s="449"/>
      <c r="T155" s="449"/>
      <c r="U155" s="449"/>
    </row>
    <row r="156" spans="1:21" s="18" customFormat="1" ht="21" customHeight="1">
      <c r="A156" s="465"/>
      <c r="B156" s="658"/>
      <c r="C156" s="659" t="s">
        <v>405</v>
      </c>
      <c r="D156" s="659"/>
      <c r="E156" s="659"/>
      <c r="F156" s="659"/>
      <c r="G156" s="659"/>
      <c r="H156" s="662"/>
      <c r="I156" s="662"/>
      <c r="J156" s="662"/>
      <c r="K156" s="662"/>
      <c r="L156" s="662"/>
      <c r="M156" s="662"/>
      <c r="N156" s="662"/>
      <c r="O156" s="449"/>
      <c r="P156" s="449"/>
      <c r="Q156" s="449"/>
      <c r="R156" s="449"/>
      <c r="S156" s="449"/>
      <c r="T156" s="449"/>
      <c r="U156" s="449"/>
    </row>
    <row r="157" spans="1:21" s="18" customFormat="1" ht="21" customHeight="1">
      <c r="A157" s="465"/>
      <c r="B157" s="658"/>
      <c r="C157" s="659" t="s">
        <v>406</v>
      </c>
      <c r="D157" s="659"/>
      <c r="E157" s="659"/>
      <c r="F157" s="659"/>
      <c r="G157" s="659"/>
      <c r="H157" s="662"/>
      <c r="I157" s="662"/>
      <c r="J157" s="662"/>
      <c r="K157" s="662"/>
      <c r="L157" s="662"/>
      <c r="M157" s="662"/>
      <c r="N157" s="662"/>
      <c r="O157" s="449"/>
      <c r="P157" s="449"/>
      <c r="Q157" s="449"/>
      <c r="R157" s="449"/>
      <c r="S157" s="449"/>
      <c r="T157" s="449"/>
      <c r="U157" s="449"/>
    </row>
    <row r="158" spans="1:21" s="18" customFormat="1" ht="21" customHeight="1">
      <c r="A158" s="465"/>
      <c r="B158" s="658"/>
      <c r="C158" s="659" t="s">
        <v>407</v>
      </c>
      <c r="D158" s="659"/>
      <c r="E158" s="659"/>
      <c r="F158" s="659"/>
      <c r="G158" s="659"/>
      <c r="H158" s="662"/>
      <c r="I158" s="662"/>
      <c r="J158" s="662"/>
      <c r="K158" s="662"/>
      <c r="L158" s="662"/>
      <c r="M158" s="662"/>
      <c r="N158" s="662"/>
      <c r="O158" s="449"/>
      <c r="P158" s="449"/>
      <c r="Q158" s="449"/>
      <c r="R158" s="449"/>
      <c r="S158" s="449"/>
      <c r="T158" s="449"/>
      <c r="U158" s="449"/>
    </row>
    <row r="159" spans="1:21" s="18" customFormat="1" ht="21" customHeight="1">
      <c r="A159" s="465"/>
      <c r="B159" s="503"/>
      <c r="C159" s="504"/>
      <c r="D159" s="504"/>
      <c r="E159" s="504"/>
      <c r="F159" s="504"/>
      <c r="G159" s="504"/>
      <c r="H159" s="505"/>
      <c r="I159" s="505"/>
      <c r="J159" s="505"/>
      <c r="K159" s="505"/>
      <c r="L159" s="505"/>
      <c r="M159" s="505"/>
      <c r="N159" s="505"/>
      <c r="O159" s="449"/>
      <c r="P159" s="449"/>
      <c r="Q159" s="449"/>
      <c r="R159" s="449"/>
      <c r="S159" s="449"/>
      <c r="T159" s="449"/>
      <c r="U159" s="449"/>
    </row>
    <row r="160" spans="1:21" s="500" customFormat="1" ht="14.25" customHeight="1">
      <c r="A160" s="667" t="s">
        <v>367</v>
      </c>
      <c r="B160" s="667"/>
      <c r="C160" s="667"/>
      <c r="D160" s="667"/>
      <c r="E160" s="667"/>
      <c r="F160" s="667"/>
      <c r="G160" s="667"/>
      <c r="H160" s="667"/>
      <c r="I160" s="667"/>
      <c r="J160" s="667"/>
      <c r="K160" s="667"/>
      <c r="L160" s="667"/>
      <c r="M160" s="667"/>
      <c r="N160" s="667"/>
      <c r="O160" s="667"/>
      <c r="P160" s="667"/>
      <c r="Q160" s="667"/>
      <c r="R160" s="667"/>
      <c r="S160" s="667"/>
      <c r="T160" s="667"/>
      <c r="U160" s="667"/>
    </row>
    <row r="161" spans="1:21" s="500" customFormat="1" ht="12.75" customHeight="1">
      <c r="A161" s="667" t="s">
        <v>377</v>
      </c>
      <c r="B161" s="667"/>
      <c r="C161" s="667"/>
      <c r="D161" s="667"/>
      <c r="E161" s="667"/>
      <c r="F161" s="667"/>
      <c r="G161" s="667"/>
      <c r="H161" s="667"/>
      <c r="I161" s="667"/>
      <c r="J161" s="667"/>
      <c r="K161" s="667"/>
      <c r="L161" s="667"/>
      <c r="M161" s="667"/>
      <c r="N161" s="667"/>
      <c r="O161" s="667"/>
      <c r="P161" s="667"/>
      <c r="Q161" s="667"/>
      <c r="R161" s="667"/>
      <c r="S161" s="667"/>
      <c r="T161" s="501"/>
      <c r="U161" s="501"/>
    </row>
    <row r="162" spans="1:21" s="502" customFormat="1" ht="23.25" customHeight="1">
      <c r="A162" s="668" t="s">
        <v>380</v>
      </c>
      <c r="B162" s="668"/>
      <c r="C162" s="668"/>
      <c r="D162" s="668"/>
      <c r="E162" s="668"/>
      <c r="F162" s="668"/>
      <c r="G162" s="668"/>
      <c r="H162" s="668"/>
      <c r="I162" s="668"/>
      <c r="J162" s="668"/>
      <c r="K162" s="668"/>
      <c r="L162" s="668"/>
      <c r="M162" s="668"/>
      <c r="N162" s="668"/>
      <c r="O162" s="668"/>
      <c r="P162" s="668"/>
      <c r="Q162" s="668"/>
      <c r="R162" s="668"/>
      <c r="S162" s="668"/>
      <c r="T162" s="668"/>
      <c r="U162" s="668"/>
    </row>
    <row r="163" spans="1:21" ht="14.25">
      <c r="A163" s="619" t="s">
        <v>376</v>
      </c>
      <c r="B163" s="619"/>
      <c r="C163" s="619"/>
      <c r="D163" s="619"/>
      <c r="E163" s="619"/>
      <c r="F163" s="619"/>
      <c r="G163" s="619"/>
      <c r="H163" s="619"/>
      <c r="I163" s="619"/>
      <c r="J163" s="619"/>
      <c r="K163" s="619"/>
      <c r="L163" s="619"/>
      <c r="M163" s="619"/>
      <c r="N163" s="619"/>
      <c r="O163" s="619"/>
      <c r="P163" s="619"/>
      <c r="Q163" s="619"/>
      <c r="R163" s="619"/>
      <c r="S163" s="619"/>
      <c r="T163" s="619"/>
      <c r="U163" s="619"/>
    </row>
    <row r="164" spans="1:21" ht="14.25">
      <c r="A164" s="619"/>
      <c r="B164" s="619"/>
      <c r="C164" s="619"/>
      <c r="D164" s="619"/>
      <c r="E164" s="619"/>
      <c r="F164" s="619"/>
      <c r="G164" s="619"/>
      <c r="H164" s="619"/>
      <c r="I164" s="619"/>
      <c r="J164" s="619"/>
      <c r="K164" s="619"/>
      <c r="L164" s="619"/>
      <c r="M164" s="619"/>
      <c r="N164" s="619"/>
      <c r="O164" s="619"/>
      <c r="P164" s="619"/>
      <c r="Q164" s="619"/>
      <c r="R164" s="619"/>
      <c r="S164" s="619"/>
      <c r="T164" s="619"/>
      <c r="U164" s="619"/>
    </row>
    <row r="165" spans="1:21" ht="14.25">
      <c r="A165" s="16"/>
      <c r="B165" s="16"/>
      <c r="C165" s="20"/>
      <c r="D165" s="20"/>
      <c r="E165" s="16"/>
      <c r="F165" s="16"/>
      <c r="G165" s="16"/>
      <c r="H165" s="16"/>
      <c r="I165" s="16"/>
      <c r="J165" s="16"/>
      <c r="K165" s="16"/>
      <c r="L165" s="16"/>
      <c r="M165" s="16"/>
      <c r="N165" s="16"/>
      <c r="O165" s="16"/>
      <c r="P165" s="16"/>
      <c r="Q165" s="16"/>
      <c r="R165" s="16"/>
      <c r="S165" s="16"/>
      <c r="T165" s="16"/>
      <c r="U165" s="16"/>
    </row>
    <row r="166" spans="1:21" ht="16.5">
      <c r="A166"/>
      <c r="B166"/>
      <c r="C166" s="21"/>
      <c r="D166" s="21"/>
      <c r="E166"/>
      <c r="F166"/>
      <c r="G166"/>
      <c r="H166"/>
      <c r="I166"/>
      <c r="J166"/>
      <c r="K166"/>
      <c r="L166"/>
      <c r="M166"/>
      <c r="N166"/>
      <c r="O166"/>
      <c r="P166"/>
      <c r="Q166"/>
      <c r="R166"/>
      <c r="S166"/>
      <c r="T166"/>
      <c r="U166"/>
    </row>
    <row r="167" spans="1:21" ht="16.5">
      <c r="A167"/>
      <c r="B167"/>
      <c r="C167" s="21"/>
      <c r="D167" s="21"/>
      <c r="E167"/>
      <c r="F167"/>
      <c r="G167"/>
      <c r="H167"/>
      <c r="I167"/>
      <c r="J167"/>
      <c r="K167"/>
      <c r="L167"/>
      <c r="M167"/>
      <c r="N167"/>
      <c r="O167"/>
      <c r="P167"/>
      <c r="Q167"/>
      <c r="R167"/>
      <c r="S167"/>
      <c r="T167"/>
      <c r="U167"/>
    </row>
    <row r="168" spans="1:21" ht="16.5">
      <c r="A168"/>
      <c r="B168"/>
      <c r="C168" s="21"/>
      <c r="D168" s="21"/>
      <c r="E168"/>
      <c r="F168"/>
      <c r="G168"/>
      <c r="H168"/>
      <c r="I168"/>
      <c r="J168"/>
      <c r="K168"/>
      <c r="L168"/>
      <c r="M168"/>
      <c r="N168"/>
      <c r="O168"/>
      <c r="P168"/>
      <c r="Q168"/>
      <c r="R168"/>
      <c r="S168"/>
      <c r="T168"/>
      <c r="U168"/>
    </row>
    <row r="169" spans="1:21" ht="16.5">
      <c r="A169"/>
      <c r="B169"/>
      <c r="C169" s="21"/>
      <c r="D169" s="21"/>
      <c r="E169"/>
      <c r="F169"/>
      <c r="G169"/>
      <c r="H169"/>
      <c r="I169"/>
      <c r="J169"/>
      <c r="K169"/>
      <c r="L169"/>
      <c r="M169"/>
      <c r="N169"/>
      <c r="O169"/>
      <c r="P169"/>
      <c r="Q169"/>
      <c r="R169"/>
      <c r="S169"/>
      <c r="T169"/>
      <c r="U169"/>
    </row>
    <row r="170" spans="1:21" ht="16.5">
      <c r="A170"/>
      <c r="B170"/>
      <c r="C170" s="21"/>
      <c r="D170" s="21"/>
      <c r="E170"/>
      <c r="F170"/>
      <c r="G170"/>
      <c r="H170"/>
      <c r="I170"/>
      <c r="J170"/>
      <c r="K170"/>
      <c r="L170"/>
      <c r="M170"/>
      <c r="N170"/>
      <c r="O170"/>
      <c r="P170"/>
      <c r="Q170"/>
      <c r="R170"/>
      <c r="S170"/>
      <c r="T170"/>
      <c r="U170"/>
    </row>
    <row r="171" spans="1:21" ht="16.5">
      <c r="A171"/>
      <c r="B171"/>
      <c r="C171" s="21"/>
      <c r="D171" s="21"/>
      <c r="E171"/>
      <c r="F171"/>
      <c r="G171"/>
      <c r="H171"/>
      <c r="I171"/>
      <c r="J171"/>
      <c r="K171"/>
      <c r="L171"/>
      <c r="M171"/>
      <c r="N171"/>
      <c r="O171"/>
      <c r="P171"/>
      <c r="Q171"/>
      <c r="R171"/>
      <c r="S171"/>
      <c r="T171"/>
      <c r="U171"/>
    </row>
    <row r="172" spans="1:21" ht="16.5">
      <c r="A172"/>
      <c r="B172"/>
      <c r="C172" s="21"/>
      <c r="D172" s="21"/>
      <c r="E172"/>
      <c r="F172"/>
      <c r="G172"/>
      <c r="H172"/>
      <c r="I172"/>
      <c r="J172"/>
      <c r="K172"/>
      <c r="L172"/>
      <c r="M172"/>
      <c r="N172"/>
      <c r="O172"/>
      <c r="P172"/>
      <c r="Q172"/>
      <c r="R172"/>
      <c r="S172"/>
      <c r="T172"/>
      <c r="U172"/>
    </row>
    <row r="173" spans="1:21" ht="16.5">
      <c r="A173"/>
      <c r="B173"/>
      <c r="C173" s="21"/>
      <c r="D173" s="21"/>
      <c r="E173"/>
      <c r="F173"/>
      <c r="G173"/>
      <c r="H173"/>
      <c r="I173"/>
      <c r="J173"/>
      <c r="K173"/>
      <c r="L173"/>
      <c r="M173"/>
      <c r="N173"/>
      <c r="O173"/>
      <c r="P173"/>
      <c r="Q173"/>
      <c r="R173"/>
      <c r="S173"/>
      <c r="T173"/>
      <c r="U173"/>
    </row>
    <row r="174" spans="1:21" ht="16.5">
      <c r="A174"/>
      <c r="B174"/>
      <c r="C174" s="21"/>
      <c r="D174" s="21"/>
      <c r="E174"/>
      <c r="F174"/>
      <c r="G174"/>
      <c r="H174"/>
      <c r="I174"/>
      <c r="J174"/>
      <c r="K174"/>
      <c r="L174"/>
      <c r="M174"/>
      <c r="N174"/>
      <c r="O174"/>
      <c r="P174"/>
      <c r="Q174"/>
      <c r="R174"/>
      <c r="S174"/>
      <c r="T174"/>
      <c r="U174"/>
    </row>
    <row r="175" spans="1:21" ht="16.5">
      <c r="A175"/>
      <c r="B175"/>
      <c r="C175" s="21"/>
      <c r="D175" s="21"/>
      <c r="E175"/>
      <c r="F175"/>
      <c r="G175"/>
      <c r="H175"/>
      <c r="I175"/>
      <c r="J175"/>
      <c r="K175"/>
      <c r="L175"/>
      <c r="M175"/>
      <c r="N175"/>
      <c r="O175"/>
      <c r="P175"/>
      <c r="Q175"/>
      <c r="R175"/>
      <c r="S175"/>
      <c r="T175"/>
      <c r="U175"/>
    </row>
    <row r="176" spans="1:21" ht="16.5">
      <c r="A176"/>
      <c r="B176"/>
      <c r="C176" s="21"/>
      <c r="D176" s="21"/>
      <c r="E176"/>
      <c r="F176"/>
      <c r="G176"/>
      <c r="H176"/>
      <c r="I176"/>
      <c r="J176"/>
      <c r="K176"/>
      <c r="L176"/>
      <c r="M176"/>
      <c r="N176"/>
      <c r="O176"/>
      <c r="P176"/>
      <c r="Q176"/>
      <c r="R176"/>
      <c r="S176"/>
      <c r="T176"/>
      <c r="U176"/>
    </row>
    <row r="177" spans="1:21" ht="16.5">
      <c r="A177"/>
      <c r="B177"/>
      <c r="C177" s="21"/>
      <c r="D177" s="21"/>
      <c r="E177"/>
      <c r="F177"/>
      <c r="G177"/>
      <c r="H177"/>
      <c r="I177"/>
      <c r="J177"/>
      <c r="K177"/>
      <c r="L177"/>
      <c r="M177"/>
      <c r="N177"/>
      <c r="O177"/>
      <c r="P177"/>
      <c r="Q177"/>
      <c r="R177"/>
      <c r="S177"/>
      <c r="T177"/>
      <c r="U177"/>
    </row>
    <row r="178" spans="1:21" ht="16.5">
      <c r="A178"/>
      <c r="B178"/>
      <c r="C178" s="21"/>
      <c r="D178" s="21"/>
      <c r="E178"/>
      <c r="F178"/>
      <c r="G178"/>
      <c r="H178"/>
      <c r="I178"/>
      <c r="J178"/>
      <c r="K178"/>
      <c r="L178"/>
      <c r="M178"/>
      <c r="N178"/>
      <c r="O178"/>
      <c r="P178"/>
      <c r="Q178"/>
      <c r="R178"/>
      <c r="S178"/>
      <c r="T178"/>
      <c r="U178"/>
    </row>
    <row r="179" spans="1:21" ht="16.5">
      <c r="A179"/>
      <c r="B179"/>
      <c r="C179" s="21"/>
      <c r="D179" s="21"/>
      <c r="E179"/>
      <c r="F179"/>
      <c r="G179"/>
      <c r="H179"/>
      <c r="I179"/>
      <c r="J179"/>
      <c r="K179"/>
      <c r="L179"/>
      <c r="M179"/>
      <c r="N179"/>
      <c r="O179"/>
      <c r="P179"/>
      <c r="Q179"/>
      <c r="R179"/>
      <c r="S179"/>
      <c r="T179"/>
      <c r="U179"/>
    </row>
    <row r="180" spans="1:21" ht="16.5">
      <c r="A180"/>
      <c r="B180"/>
      <c r="C180" s="21"/>
      <c r="D180" s="21"/>
      <c r="E180"/>
      <c r="F180"/>
      <c r="G180"/>
      <c r="H180"/>
      <c r="I180"/>
      <c r="J180"/>
      <c r="K180"/>
      <c r="L180"/>
      <c r="M180"/>
      <c r="N180"/>
      <c r="O180"/>
      <c r="P180"/>
      <c r="Q180"/>
      <c r="R180"/>
      <c r="S180"/>
      <c r="T180"/>
      <c r="U180"/>
    </row>
    <row r="181" spans="1:21" ht="16.5">
      <c r="A181"/>
      <c r="B181"/>
      <c r="C181" s="21"/>
      <c r="D181" s="21"/>
      <c r="E181"/>
      <c r="F181"/>
      <c r="G181"/>
      <c r="H181"/>
      <c r="I181"/>
      <c r="J181"/>
      <c r="K181"/>
      <c r="L181"/>
      <c r="M181"/>
      <c r="N181"/>
      <c r="O181"/>
      <c r="P181"/>
      <c r="Q181"/>
      <c r="R181"/>
      <c r="S181"/>
      <c r="T181"/>
      <c r="U181"/>
    </row>
    <row r="182" spans="1:21" ht="16.5">
      <c r="A182"/>
      <c r="B182"/>
      <c r="C182" s="21"/>
      <c r="D182" s="21"/>
      <c r="E182"/>
      <c r="F182"/>
      <c r="G182"/>
      <c r="H182"/>
      <c r="I182"/>
      <c r="J182"/>
      <c r="K182"/>
      <c r="L182"/>
      <c r="M182"/>
      <c r="N182"/>
      <c r="O182"/>
      <c r="P182"/>
      <c r="Q182"/>
      <c r="R182"/>
      <c r="S182"/>
      <c r="T182"/>
      <c r="U182"/>
    </row>
    <row r="183" spans="1:21" ht="16.5">
      <c r="A183"/>
      <c r="B183"/>
      <c r="C183" s="21"/>
      <c r="D183" s="21"/>
      <c r="E183"/>
      <c r="F183"/>
      <c r="G183"/>
      <c r="H183"/>
      <c r="I183"/>
      <c r="J183"/>
      <c r="K183"/>
      <c r="L183"/>
      <c r="M183"/>
      <c r="N183"/>
      <c r="O183"/>
      <c r="P183"/>
      <c r="Q183"/>
      <c r="R183"/>
      <c r="S183"/>
      <c r="T183"/>
      <c r="U183"/>
    </row>
  </sheetData>
  <sheetProtection/>
  <mergeCells count="95">
    <mergeCell ref="C152:G152"/>
    <mergeCell ref="A161:S161"/>
    <mergeCell ref="A160:U160"/>
    <mergeCell ref="C155:G155"/>
    <mergeCell ref="A162:U162"/>
    <mergeCell ref="A163:U163"/>
    <mergeCell ref="B149:B158"/>
    <mergeCell ref="C158:G158"/>
    <mergeCell ref="C156:G156"/>
    <mergeCell ref="C157:G157"/>
    <mergeCell ref="C153:G153"/>
    <mergeCell ref="C149:G149"/>
    <mergeCell ref="C145:G145"/>
    <mergeCell ref="C148:G148"/>
    <mergeCell ref="A164:U164"/>
    <mergeCell ref="H141:N158"/>
    <mergeCell ref="C150:G150"/>
    <mergeCell ref="C151:G151"/>
    <mergeCell ref="C143:G143"/>
    <mergeCell ref="C144:G144"/>
    <mergeCell ref="C146:G146"/>
    <mergeCell ref="C147:G147"/>
    <mergeCell ref="C154:G154"/>
    <mergeCell ref="B137:B138"/>
    <mergeCell ref="C137:H138"/>
    <mergeCell ref="I137:N138"/>
    <mergeCell ref="A139:U139"/>
    <mergeCell ref="C140:G140"/>
    <mergeCell ref="H140:N140"/>
    <mergeCell ref="B141:B148"/>
    <mergeCell ref="C141:G141"/>
    <mergeCell ref="C142:G142"/>
    <mergeCell ref="A132:U132"/>
    <mergeCell ref="A133:U133"/>
    <mergeCell ref="C136:H136"/>
    <mergeCell ref="I136:N136"/>
    <mergeCell ref="A134:U134"/>
    <mergeCell ref="A135:T135"/>
    <mergeCell ref="A127:U127"/>
    <mergeCell ref="A128:U128"/>
    <mergeCell ref="A130:U130"/>
    <mergeCell ref="A131:U131"/>
    <mergeCell ref="A123:U123"/>
    <mergeCell ref="A124:U124"/>
    <mergeCell ref="A125:U125"/>
    <mergeCell ref="A126:U126"/>
    <mergeCell ref="A80:A122"/>
    <mergeCell ref="B80:U80"/>
    <mergeCell ref="B88:U88"/>
    <mergeCell ref="B95:D95"/>
    <mergeCell ref="B96:U96"/>
    <mergeCell ref="B122:D122"/>
    <mergeCell ref="A31:A37"/>
    <mergeCell ref="A38:A45"/>
    <mergeCell ref="A46:A50"/>
    <mergeCell ref="A51:A75"/>
    <mergeCell ref="A76:A79"/>
    <mergeCell ref="B76:U76"/>
    <mergeCell ref="B79:D79"/>
    <mergeCell ref="J28:M28"/>
    <mergeCell ref="B75:D75"/>
    <mergeCell ref="F29:G29"/>
    <mergeCell ref="E28:E30"/>
    <mergeCell ref="F28:I28"/>
    <mergeCell ref="H29:I29"/>
    <mergeCell ref="L29:M29"/>
    <mergeCell ref="N29:O29"/>
    <mergeCell ref="R29:S29"/>
    <mergeCell ref="T29:U29"/>
    <mergeCell ref="P29:Q29"/>
    <mergeCell ref="J29:K29"/>
    <mergeCell ref="A24:M26"/>
    <mergeCell ref="N24:S24"/>
    <mergeCell ref="N25:S25"/>
    <mergeCell ref="N26:S26"/>
    <mergeCell ref="N28:Q28"/>
    <mergeCell ref="R28:U28"/>
    <mergeCell ref="A28:A30"/>
    <mergeCell ref="B28:B30"/>
    <mergeCell ref="C28:C30"/>
    <mergeCell ref="D28:D30"/>
    <mergeCell ref="N19:U19"/>
    <mergeCell ref="N20:U20"/>
    <mergeCell ref="N21:U21"/>
    <mergeCell ref="N22:U22"/>
    <mergeCell ref="N23:S23"/>
    <mergeCell ref="N27:S27"/>
    <mergeCell ref="N17:U17"/>
    <mergeCell ref="N18:U18"/>
    <mergeCell ref="N1:R1"/>
    <mergeCell ref="N3:R3"/>
    <mergeCell ref="N13:U13"/>
    <mergeCell ref="N14:U14"/>
    <mergeCell ref="N15:U15"/>
    <mergeCell ref="N16:U16"/>
  </mergeCells>
  <printOptions horizontalCentered="1"/>
  <pageMargins left="0.07874015748031496" right="0.07874015748031496" top="0.1968503937007874" bottom="0.15748031496062992"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187"/>
  <sheetViews>
    <sheetView tabSelected="1" zoomScalePageLayoutView="0" workbookViewId="0" topLeftCell="A25">
      <selection activeCell="W37" sqref="W37:W38"/>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17" width="3.375" style="17" customWidth="1"/>
    <col min="18" max="18" width="6.125" style="17" customWidth="1"/>
    <col min="19" max="19" width="3.375" style="17" customWidth="1"/>
    <col min="20" max="20" width="4.25390625" style="17" customWidth="1"/>
    <col min="21" max="21" width="4.125" style="17" customWidth="1"/>
    <col min="22" max="16384" width="9.00390625" style="17" customWidth="1"/>
  </cols>
  <sheetData>
    <row r="1" spans="14:18" ht="14.25">
      <c r="N1" s="669" t="s">
        <v>439</v>
      </c>
      <c r="O1" s="669"/>
      <c r="P1" s="669"/>
      <c r="Q1" s="669"/>
      <c r="R1" s="669"/>
    </row>
    <row r="2" spans="14:18" ht="14.25">
      <c r="N2" s="511" t="s">
        <v>438</v>
      </c>
      <c r="O2" s="512"/>
      <c r="P2" s="512"/>
      <c r="Q2" s="512"/>
      <c r="R2" s="512"/>
    </row>
    <row r="3" spans="14:18" ht="14.25">
      <c r="N3" s="669" t="s">
        <v>437</v>
      </c>
      <c r="O3" s="669"/>
      <c r="P3" s="669"/>
      <c r="Q3" s="669"/>
      <c r="R3" s="669"/>
    </row>
    <row r="4" ht="14.25">
      <c r="N4" s="507" t="s">
        <v>436</v>
      </c>
    </row>
    <row r="5" spans="14:21" ht="12" customHeight="1">
      <c r="N5" s="677" t="s">
        <v>414</v>
      </c>
      <c r="O5" s="677"/>
      <c r="P5" s="677"/>
      <c r="Q5" s="677"/>
      <c r="R5" s="677"/>
      <c r="S5" s="497"/>
      <c r="T5" s="497"/>
      <c r="U5" s="497"/>
    </row>
    <row r="6" spans="14:21" ht="12" customHeight="1">
      <c r="N6" s="509" t="s">
        <v>413</v>
      </c>
      <c r="O6" s="508"/>
      <c r="P6" s="508"/>
      <c r="Q6" s="508"/>
      <c r="R6" s="508"/>
      <c r="S6" s="497"/>
      <c r="T6" s="497"/>
      <c r="U6" s="497"/>
    </row>
    <row r="7" spans="14:21" ht="12" customHeight="1">
      <c r="N7" s="677" t="s">
        <v>412</v>
      </c>
      <c r="O7" s="677"/>
      <c r="P7" s="677"/>
      <c r="Q7" s="677"/>
      <c r="R7" s="677"/>
      <c r="S7" s="497"/>
      <c r="T7" s="497"/>
      <c r="U7" s="497"/>
    </row>
    <row r="8" spans="14:21" ht="12" customHeight="1">
      <c r="N8" s="498" t="s">
        <v>411</v>
      </c>
      <c r="O8" s="497"/>
      <c r="P8" s="497"/>
      <c r="Q8" s="497"/>
      <c r="R8" s="497"/>
      <c r="S8" s="497"/>
      <c r="T8" s="497"/>
      <c r="U8" s="497"/>
    </row>
    <row r="9" spans="14:21" ht="12" customHeight="1">
      <c r="N9" s="498" t="s">
        <v>385</v>
      </c>
      <c r="O9" s="497"/>
      <c r="P9" s="497"/>
      <c r="Q9" s="497"/>
      <c r="R9" s="497"/>
      <c r="S9" s="497"/>
      <c r="T9" s="497"/>
      <c r="U9" s="497"/>
    </row>
    <row r="10" spans="14:21" ht="12" customHeight="1">
      <c r="N10" s="498" t="s">
        <v>386</v>
      </c>
      <c r="O10" s="497"/>
      <c r="P10" s="497"/>
      <c r="Q10" s="497"/>
      <c r="R10" s="497"/>
      <c r="S10" s="497"/>
      <c r="T10" s="497"/>
      <c r="U10" s="497"/>
    </row>
    <row r="11" spans="14:21" ht="12" customHeight="1">
      <c r="N11" s="498" t="s">
        <v>387</v>
      </c>
      <c r="O11" s="497"/>
      <c r="P11" s="497"/>
      <c r="Q11" s="497"/>
      <c r="R11" s="497"/>
      <c r="S11" s="497"/>
      <c r="T11" s="497"/>
      <c r="U11" s="497"/>
    </row>
    <row r="12" spans="14:21" ht="12" customHeight="1">
      <c r="N12" s="498" t="s">
        <v>388</v>
      </c>
      <c r="O12" s="497"/>
      <c r="P12" s="497"/>
      <c r="Q12" s="497"/>
      <c r="R12" s="497"/>
      <c r="S12" s="497"/>
      <c r="T12" s="497"/>
      <c r="U12" s="497"/>
    </row>
    <row r="13" spans="14:21" ht="12" customHeight="1">
      <c r="N13" s="498" t="s">
        <v>384</v>
      </c>
      <c r="O13" s="497"/>
      <c r="P13" s="497"/>
      <c r="Q13" s="497"/>
      <c r="R13" s="497"/>
      <c r="S13" s="497"/>
      <c r="T13" s="497"/>
      <c r="U13" s="497"/>
    </row>
    <row r="14" spans="14:21" ht="12" customHeight="1">
      <c r="N14" s="498" t="s">
        <v>389</v>
      </c>
      <c r="O14" s="497"/>
      <c r="P14" s="497"/>
      <c r="Q14" s="497"/>
      <c r="R14" s="497"/>
      <c r="S14" s="497"/>
      <c r="T14" s="497"/>
      <c r="U14" s="497"/>
    </row>
    <row r="15" spans="14:21" ht="12" customHeight="1">
      <c r="N15" s="498" t="s">
        <v>390</v>
      </c>
      <c r="O15" s="497"/>
      <c r="P15" s="497"/>
      <c r="Q15" s="497"/>
      <c r="R15" s="497"/>
      <c r="S15" s="497"/>
      <c r="T15" s="497"/>
      <c r="U15" s="497"/>
    </row>
    <row r="16" spans="14:21" ht="12" customHeight="1">
      <c r="N16" s="498" t="s">
        <v>391</v>
      </c>
      <c r="O16" s="497"/>
      <c r="P16" s="497"/>
      <c r="Q16" s="497"/>
      <c r="R16" s="497"/>
      <c r="S16" s="497"/>
      <c r="T16" s="497"/>
      <c r="U16" s="497"/>
    </row>
    <row r="17" spans="14:21" ht="12" customHeight="1">
      <c r="N17" s="663" t="s">
        <v>337</v>
      </c>
      <c r="O17" s="663"/>
      <c r="P17" s="663"/>
      <c r="Q17" s="663"/>
      <c r="R17" s="663"/>
      <c r="S17" s="663"/>
      <c r="T17" s="663"/>
      <c r="U17" s="663"/>
    </row>
    <row r="18" spans="14:21" ht="12" customHeight="1">
      <c r="N18" s="663" t="s">
        <v>338</v>
      </c>
      <c r="O18" s="663"/>
      <c r="P18" s="663"/>
      <c r="Q18" s="663"/>
      <c r="R18" s="663"/>
      <c r="S18" s="663"/>
      <c r="T18" s="663"/>
      <c r="U18" s="663"/>
    </row>
    <row r="19" spans="14:21" ht="12" customHeight="1">
      <c r="N19" s="663" t="s">
        <v>314</v>
      </c>
      <c r="O19" s="663"/>
      <c r="P19" s="663"/>
      <c r="Q19" s="663"/>
      <c r="R19" s="663"/>
      <c r="S19" s="663"/>
      <c r="T19" s="663"/>
      <c r="U19" s="663"/>
    </row>
    <row r="20" spans="14:21" ht="12" customHeight="1">
      <c r="N20" s="663" t="s">
        <v>322</v>
      </c>
      <c r="O20" s="663"/>
      <c r="P20" s="663"/>
      <c r="Q20" s="663"/>
      <c r="R20" s="663"/>
      <c r="S20" s="663"/>
      <c r="T20" s="663"/>
      <c r="U20" s="663"/>
    </row>
    <row r="21" spans="14:21" ht="12" customHeight="1">
      <c r="N21" s="663" t="s">
        <v>321</v>
      </c>
      <c r="O21" s="663"/>
      <c r="P21" s="663"/>
      <c r="Q21" s="663"/>
      <c r="R21" s="663"/>
      <c r="S21" s="663"/>
      <c r="T21" s="663"/>
      <c r="U21" s="663"/>
    </row>
    <row r="22" spans="14:21" ht="12" customHeight="1">
      <c r="N22" s="663" t="s">
        <v>314</v>
      </c>
      <c r="O22" s="663"/>
      <c r="P22" s="663"/>
      <c r="Q22" s="663"/>
      <c r="R22" s="663"/>
      <c r="S22" s="663"/>
      <c r="T22" s="663"/>
      <c r="U22" s="663"/>
    </row>
    <row r="23" spans="14:21" ht="12" customHeight="1">
      <c r="N23" s="663" t="s">
        <v>305</v>
      </c>
      <c r="O23" s="663"/>
      <c r="P23" s="663"/>
      <c r="Q23" s="663"/>
      <c r="R23" s="663"/>
      <c r="S23" s="663"/>
      <c r="T23" s="663"/>
      <c r="U23" s="663"/>
    </row>
    <row r="24" spans="14:21" ht="12" customHeight="1">
      <c r="N24" s="663" t="s">
        <v>304</v>
      </c>
      <c r="O24" s="663"/>
      <c r="P24" s="663"/>
      <c r="Q24" s="663"/>
      <c r="R24" s="663"/>
      <c r="S24" s="663"/>
      <c r="T24" s="663"/>
      <c r="U24" s="663"/>
    </row>
    <row r="25" spans="14:21" ht="12" customHeight="1">
      <c r="N25" s="663" t="s">
        <v>303</v>
      </c>
      <c r="O25" s="663"/>
      <c r="P25" s="663"/>
      <c r="Q25" s="663"/>
      <c r="R25" s="663"/>
      <c r="S25" s="663"/>
      <c r="T25" s="663"/>
      <c r="U25" s="663"/>
    </row>
    <row r="26" spans="14:21" ht="12" customHeight="1">
      <c r="N26" s="663" t="s">
        <v>302</v>
      </c>
      <c r="O26" s="663"/>
      <c r="P26" s="663"/>
      <c r="Q26" s="663"/>
      <c r="R26" s="663"/>
      <c r="S26" s="663"/>
      <c r="T26" s="663"/>
      <c r="U26" s="663"/>
    </row>
    <row r="27" spans="1:21" ht="12.75" customHeight="1">
      <c r="A27" s="491"/>
      <c r="B27" s="491"/>
      <c r="C27" s="491"/>
      <c r="D27" s="491"/>
      <c r="E27" s="491"/>
      <c r="F27" s="491"/>
      <c r="G27" s="491"/>
      <c r="H27" s="491"/>
      <c r="I27" s="491"/>
      <c r="J27" s="491"/>
      <c r="K27" s="491"/>
      <c r="L27" s="491"/>
      <c r="M27" s="491"/>
      <c r="N27" s="665" t="s">
        <v>300</v>
      </c>
      <c r="O27" s="666"/>
      <c r="P27" s="666"/>
      <c r="Q27" s="666"/>
      <c r="R27" s="666"/>
      <c r="S27" s="666"/>
      <c r="T27" s="499"/>
      <c r="U27" s="499"/>
    </row>
    <row r="28" spans="1:21" ht="12.75" customHeight="1">
      <c r="A28" s="585" t="s">
        <v>299</v>
      </c>
      <c r="B28" s="585"/>
      <c r="C28" s="585"/>
      <c r="D28" s="585"/>
      <c r="E28" s="585"/>
      <c r="F28" s="585"/>
      <c r="G28" s="585"/>
      <c r="H28" s="585"/>
      <c r="I28" s="585"/>
      <c r="J28" s="585"/>
      <c r="K28" s="585"/>
      <c r="L28" s="585"/>
      <c r="M28" s="585"/>
      <c r="N28" s="665" t="s">
        <v>392</v>
      </c>
      <c r="O28" s="666"/>
      <c r="P28" s="666"/>
      <c r="Q28" s="666"/>
      <c r="R28" s="666"/>
      <c r="S28" s="666"/>
      <c r="T28" s="499"/>
      <c r="U28" s="499"/>
    </row>
    <row r="29" spans="1:21" ht="12.75" customHeight="1">
      <c r="A29" s="585"/>
      <c r="B29" s="585"/>
      <c r="C29" s="585"/>
      <c r="D29" s="585"/>
      <c r="E29" s="585"/>
      <c r="F29" s="585"/>
      <c r="G29" s="585"/>
      <c r="H29" s="585"/>
      <c r="I29" s="585"/>
      <c r="J29" s="585"/>
      <c r="K29" s="585"/>
      <c r="L29" s="585"/>
      <c r="M29" s="585"/>
      <c r="N29" s="665" t="s">
        <v>393</v>
      </c>
      <c r="O29" s="666"/>
      <c r="P29" s="666"/>
      <c r="Q29" s="666"/>
      <c r="R29" s="666"/>
      <c r="S29" s="666"/>
      <c r="T29" s="499"/>
      <c r="U29" s="499"/>
    </row>
    <row r="30" spans="1:21" ht="12.75" customHeight="1">
      <c r="A30" s="585"/>
      <c r="B30" s="585"/>
      <c r="C30" s="585"/>
      <c r="D30" s="585"/>
      <c r="E30" s="585"/>
      <c r="F30" s="585"/>
      <c r="G30" s="585"/>
      <c r="H30" s="585"/>
      <c r="I30" s="585"/>
      <c r="J30" s="585"/>
      <c r="K30" s="585"/>
      <c r="L30" s="585"/>
      <c r="M30" s="585"/>
      <c r="N30" s="665" t="s">
        <v>394</v>
      </c>
      <c r="O30" s="666"/>
      <c r="P30" s="666"/>
      <c r="Q30" s="666"/>
      <c r="R30" s="666"/>
      <c r="S30" s="666"/>
      <c r="T30" s="499"/>
      <c r="U30" s="499"/>
    </row>
    <row r="31" spans="1:21" ht="15" customHeight="1" thickBot="1">
      <c r="A31" s="424"/>
      <c r="B31" s="424"/>
      <c r="C31" s="424"/>
      <c r="D31" s="424"/>
      <c r="E31" s="424"/>
      <c r="F31" s="424"/>
      <c r="G31" s="424"/>
      <c r="H31" s="424"/>
      <c r="I31" s="424"/>
      <c r="J31" s="424"/>
      <c r="K31" s="424"/>
      <c r="L31" s="424"/>
      <c r="M31" s="424"/>
      <c r="N31" s="665" t="s">
        <v>395</v>
      </c>
      <c r="O31" s="666"/>
      <c r="P31" s="666"/>
      <c r="Q31" s="666"/>
      <c r="R31" s="666"/>
      <c r="S31" s="666"/>
      <c r="T31" s="497"/>
      <c r="U31" s="497"/>
    </row>
    <row r="32" spans="1:21" ht="15" customHeight="1">
      <c r="A32" s="589" t="s">
        <v>7</v>
      </c>
      <c r="B32" s="592" t="s">
        <v>146</v>
      </c>
      <c r="C32" s="595" t="s">
        <v>12</v>
      </c>
      <c r="D32" s="598" t="s">
        <v>323</v>
      </c>
      <c r="E32" s="601" t="s">
        <v>10</v>
      </c>
      <c r="F32" s="580" t="s">
        <v>147</v>
      </c>
      <c r="G32" s="581"/>
      <c r="H32" s="581"/>
      <c r="I32" s="582"/>
      <c r="J32" s="580" t="s">
        <v>148</v>
      </c>
      <c r="K32" s="581"/>
      <c r="L32" s="581"/>
      <c r="M32" s="582"/>
      <c r="N32" s="580" t="s">
        <v>160</v>
      </c>
      <c r="O32" s="581"/>
      <c r="P32" s="581"/>
      <c r="Q32" s="582"/>
      <c r="R32" s="580" t="s">
        <v>161</v>
      </c>
      <c r="S32" s="581"/>
      <c r="T32" s="581"/>
      <c r="U32" s="582"/>
    </row>
    <row r="33" spans="1:21" ht="15" customHeight="1">
      <c r="A33" s="590"/>
      <c r="B33" s="593"/>
      <c r="C33" s="596"/>
      <c r="D33" s="643"/>
      <c r="E33" s="602"/>
      <c r="F33" s="613" t="s">
        <v>149</v>
      </c>
      <c r="G33" s="614"/>
      <c r="H33" s="547" t="s">
        <v>150</v>
      </c>
      <c r="I33" s="604"/>
      <c r="J33" s="613" t="s">
        <v>149</v>
      </c>
      <c r="K33" s="614"/>
      <c r="L33" s="547" t="s">
        <v>150</v>
      </c>
      <c r="M33" s="604"/>
      <c r="N33" s="613" t="s">
        <v>149</v>
      </c>
      <c r="O33" s="614"/>
      <c r="P33" s="547" t="s">
        <v>150</v>
      </c>
      <c r="Q33" s="604"/>
      <c r="R33" s="613" t="s">
        <v>149</v>
      </c>
      <c r="S33" s="614"/>
      <c r="T33" s="547" t="s">
        <v>150</v>
      </c>
      <c r="U33" s="604"/>
    </row>
    <row r="34" spans="1:21" ht="22.5" customHeight="1">
      <c r="A34" s="591"/>
      <c r="B34" s="594"/>
      <c r="C34" s="597"/>
      <c r="D34" s="644"/>
      <c r="E34" s="603"/>
      <c r="F34" s="380" t="s">
        <v>151</v>
      </c>
      <c r="G34" s="381" t="s">
        <v>152</v>
      </c>
      <c r="H34" s="382" t="s">
        <v>151</v>
      </c>
      <c r="I34" s="383" t="s">
        <v>152</v>
      </c>
      <c r="J34" s="380" t="s">
        <v>151</v>
      </c>
      <c r="K34" s="381" t="s">
        <v>152</v>
      </c>
      <c r="L34" s="382" t="s">
        <v>151</v>
      </c>
      <c r="M34" s="383" t="s">
        <v>152</v>
      </c>
      <c r="N34" s="380" t="s">
        <v>151</v>
      </c>
      <c r="O34" s="381" t="s">
        <v>152</v>
      </c>
      <c r="P34" s="384" t="s">
        <v>151</v>
      </c>
      <c r="Q34" s="385" t="s">
        <v>152</v>
      </c>
      <c r="R34" s="380" t="s">
        <v>151</v>
      </c>
      <c r="S34" s="381" t="s">
        <v>152</v>
      </c>
      <c r="T34" s="382" t="s">
        <v>151</v>
      </c>
      <c r="U34" s="383" t="s">
        <v>152</v>
      </c>
    </row>
    <row r="35" spans="1:21" ht="15" customHeight="1">
      <c r="A35" s="607" t="s">
        <v>68</v>
      </c>
      <c r="B35" s="447" t="s">
        <v>69</v>
      </c>
      <c r="C35" s="337"/>
      <c r="D35" s="337"/>
      <c r="E35" s="338">
        <v>6</v>
      </c>
      <c r="F35" s="210">
        <v>3</v>
      </c>
      <c r="G35" s="211">
        <v>3</v>
      </c>
      <c r="H35" s="212">
        <v>3</v>
      </c>
      <c r="I35" s="213">
        <v>3</v>
      </c>
      <c r="J35" s="210"/>
      <c r="K35" s="211"/>
      <c r="L35" s="212"/>
      <c r="M35" s="213"/>
      <c r="N35" s="339"/>
      <c r="O35" s="340"/>
      <c r="P35" s="341"/>
      <c r="Q35" s="342"/>
      <c r="R35" s="339"/>
      <c r="S35" s="340"/>
      <c r="T35" s="341"/>
      <c r="U35" s="342"/>
    </row>
    <row r="36" spans="1:21" ht="15" customHeight="1">
      <c r="A36" s="608"/>
      <c r="B36" s="425" t="s">
        <v>162</v>
      </c>
      <c r="C36" s="315"/>
      <c r="D36" s="315"/>
      <c r="E36" s="267">
        <v>3</v>
      </c>
      <c r="F36" s="214">
        <v>3</v>
      </c>
      <c r="G36" s="215">
        <v>3</v>
      </c>
      <c r="H36" s="216"/>
      <c r="I36" s="217"/>
      <c r="J36" s="214"/>
      <c r="K36" s="215"/>
      <c r="L36" s="216"/>
      <c r="M36" s="217"/>
      <c r="N36" s="343"/>
      <c r="O36" s="344"/>
      <c r="P36" s="345"/>
      <c r="Q36" s="346"/>
      <c r="R36" s="343"/>
      <c r="S36" s="344"/>
      <c r="T36" s="345"/>
      <c r="U36" s="346"/>
    </row>
    <row r="37" spans="1:21" ht="15" customHeight="1">
      <c r="A37" s="608"/>
      <c r="B37" s="425" t="s">
        <v>163</v>
      </c>
      <c r="C37" s="315"/>
      <c r="D37" s="315"/>
      <c r="E37" s="267">
        <v>3</v>
      </c>
      <c r="F37" s="214"/>
      <c r="G37" s="215"/>
      <c r="H37" s="216">
        <v>3</v>
      </c>
      <c r="I37" s="217">
        <v>3</v>
      </c>
      <c r="J37" s="214"/>
      <c r="K37" s="215"/>
      <c r="L37" s="216"/>
      <c r="M37" s="217"/>
      <c r="N37" s="343"/>
      <c r="O37" s="344"/>
      <c r="P37" s="345"/>
      <c r="Q37" s="346"/>
      <c r="R37" s="343"/>
      <c r="S37" s="344"/>
      <c r="T37" s="345"/>
      <c r="U37" s="346"/>
    </row>
    <row r="38" spans="1:21" ht="15" customHeight="1">
      <c r="A38" s="608"/>
      <c r="B38" s="425" t="s">
        <v>211</v>
      </c>
      <c r="C38" s="315"/>
      <c r="D38" s="315"/>
      <c r="E38" s="267" t="s">
        <v>73</v>
      </c>
      <c r="F38" s="214">
        <v>1</v>
      </c>
      <c r="G38" s="215">
        <v>2</v>
      </c>
      <c r="H38" s="216">
        <v>1</v>
      </c>
      <c r="I38" s="217">
        <v>2</v>
      </c>
      <c r="J38" s="218" t="s">
        <v>16</v>
      </c>
      <c r="K38" s="215">
        <v>2</v>
      </c>
      <c r="L38" s="219" t="s">
        <v>16</v>
      </c>
      <c r="M38" s="217">
        <v>2</v>
      </c>
      <c r="N38" s="218" t="s">
        <v>16</v>
      </c>
      <c r="O38" s="320">
        <v>2</v>
      </c>
      <c r="P38" s="220" t="s">
        <v>16</v>
      </c>
      <c r="Q38" s="311">
        <v>2</v>
      </c>
      <c r="R38" s="218" t="s">
        <v>16</v>
      </c>
      <c r="S38" s="256">
        <v>2</v>
      </c>
      <c r="T38" s="219" t="s">
        <v>16</v>
      </c>
      <c r="U38" s="311">
        <v>2</v>
      </c>
    </row>
    <row r="39" spans="1:21" ht="15" customHeight="1">
      <c r="A39" s="608"/>
      <c r="B39" s="425" t="s">
        <v>140</v>
      </c>
      <c r="C39" s="315"/>
      <c r="D39" s="315"/>
      <c r="E39" s="267">
        <v>0</v>
      </c>
      <c r="F39" s="218" t="s">
        <v>13</v>
      </c>
      <c r="G39" s="215">
        <v>2</v>
      </c>
      <c r="H39" s="219" t="s">
        <v>13</v>
      </c>
      <c r="I39" s="217">
        <v>2</v>
      </c>
      <c r="J39" s="218" t="s">
        <v>13</v>
      </c>
      <c r="K39" s="215">
        <v>2</v>
      </c>
      <c r="L39" s="219" t="s">
        <v>13</v>
      </c>
      <c r="M39" s="217">
        <v>2</v>
      </c>
      <c r="N39" s="343"/>
      <c r="O39" s="344"/>
      <c r="P39" s="345"/>
      <c r="Q39" s="346"/>
      <c r="R39" s="343"/>
      <c r="S39" s="344"/>
      <c r="T39" s="345"/>
      <c r="U39" s="346"/>
    </row>
    <row r="40" spans="1:21" ht="15" customHeight="1" thickBot="1">
      <c r="A40" s="608"/>
      <c r="B40" s="448" t="s">
        <v>205</v>
      </c>
      <c r="C40" s="347"/>
      <c r="D40" s="347"/>
      <c r="E40" s="285">
        <v>0</v>
      </c>
      <c r="F40" s="221"/>
      <c r="G40" s="222"/>
      <c r="H40" s="223"/>
      <c r="I40" s="224"/>
      <c r="J40" s="223"/>
      <c r="K40" s="222"/>
      <c r="L40" s="225"/>
      <c r="M40" s="224"/>
      <c r="N40" s="348"/>
      <c r="O40" s="349"/>
      <c r="P40" s="350"/>
      <c r="Q40" s="351"/>
      <c r="R40" s="348"/>
      <c r="S40" s="349"/>
      <c r="T40" s="350"/>
      <c r="U40" s="351"/>
    </row>
    <row r="41" spans="1:21" ht="15" customHeight="1" thickBot="1">
      <c r="A41" s="609"/>
      <c r="B41" s="226" t="s">
        <v>164</v>
      </c>
      <c r="C41" s="227"/>
      <c r="D41" s="227"/>
      <c r="E41" s="241" t="s">
        <v>77</v>
      </c>
      <c r="F41" s="228">
        <v>7</v>
      </c>
      <c r="G41" s="229">
        <v>10</v>
      </c>
      <c r="H41" s="230">
        <v>7</v>
      </c>
      <c r="I41" s="231">
        <v>10</v>
      </c>
      <c r="J41" s="228">
        <f>SUM(J35:J40)</f>
        <v>0</v>
      </c>
      <c r="K41" s="229">
        <f>SUM(K35:K40)</f>
        <v>4</v>
      </c>
      <c r="L41" s="230">
        <f>SUM(L35:L40)</f>
        <v>0</v>
      </c>
      <c r="M41" s="231">
        <f>SUM(M35:M40)</f>
        <v>4</v>
      </c>
      <c r="N41" s="232"/>
      <c r="O41" s="287"/>
      <c r="P41" s="427"/>
      <c r="Q41" s="331"/>
      <c r="R41" s="232"/>
      <c r="S41" s="229"/>
      <c r="T41" s="428"/>
      <c r="U41" s="231"/>
    </row>
    <row r="42" spans="1:21" ht="15" customHeight="1">
      <c r="A42" s="608" t="s">
        <v>153</v>
      </c>
      <c r="B42" s="445" t="s">
        <v>241</v>
      </c>
      <c r="C42" s="315"/>
      <c r="D42" s="315"/>
      <c r="E42" s="267">
        <v>2</v>
      </c>
      <c r="F42" s="233"/>
      <c r="G42" s="234"/>
      <c r="H42" s="235"/>
      <c r="I42" s="236"/>
      <c r="J42" s="233"/>
      <c r="K42" s="234"/>
      <c r="L42" s="235"/>
      <c r="M42" s="236"/>
      <c r="N42" s="233"/>
      <c r="O42" s="234"/>
      <c r="P42" s="235"/>
      <c r="Q42" s="236"/>
      <c r="R42" s="233"/>
      <c r="S42" s="234"/>
      <c r="T42" s="235"/>
      <c r="U42" s="236"/>
    </row>
    <row r="43" spans="1:21" ht="15" customHeight="1">
      <c r="A43" s="608"/>
      <c r="B43" s="430" t="s">
        <v>242</v>
      </c>
      <c r="C43" s="315"/>
      <c r="D43" s="315"/>
      <c r="E43" s="267">
        <v>2</v>
      </c>
      <c r="F43" s="233"/>
      <c r="G43" s="234"/>
      <c r="H43" s="235"/>
      <c r="I43" s="236"/>
      <c r="J43" s="233"/>
      <c r="K43" s="234"/>
      <c r="L43" s="235"/>
      <c r="M43" s="236"/>
      <c r="N43" s="233"/>
      <c r="O43" s="234"/>
      <c r="P43" s="235"/>
      <c r="Q43" s="236"/>
      <c r="R43" s="233"/>
      <c r="S43" s="234"/>
      <c r="T43" s="235"/>
      <c r="U43" s="236"/>
    </row>
    <row r="44" spans="1:21" ht="15" customHeight="1">
      <c r="A44" s="608"/>
      <c r="B44" s="425" t="s">
        <v>80</v>
      </c>
      <c r="C44" s="315"/>
      <c r="D44" s="315"/>
      <c r="E44" s="267">
        <v>2</v>
      </c>
      <c r="F44" s="233"/>
      <c r="G44" s="234"/>
      <c r="H44" s="235"/>
      <c r="I44" s="236"/>
      <c r="J44" s="233"/>
      <c r="K44" s="234"/>
      <c r="L44" s="235"/>
      <c r="M44" s="236"/>
      <c r="N44" s="233"/>
      <c r="O44" s="234"/>
      <c r="P44" s="235"/>
      <c r="Q44" s="236"/>
      <c r="R44" s="233"/>
      <c r="S44" s="234"/>
      <c r="T44" s="235"/>
      <c r="U44" s="236"/>
    </row>
    <row r="45" spans="1:21" ht="15" customHeight="1">
      <c r="A45" s="608"/>
      <c r="B45" s="425" t="s">
        <v>207</v>
      </c>
      <c r="C45" s="315"/>
      <c r="D45" s="315"/>
      <c r="E45" s="267">
        <v>2</v>
      </c>
      <c r="F45" s="214"/>
      <c r="G45" s="215"/>
      <c r="H45" s="216"/>
      <c r="I45" s="217"/>
      <c r="J45" s="214"/>
      <c r="K45" s="215"/>
      <c r="L45" s="216"/>
      <c r="M45" s="217"/>
      <c r="N45" s="214"/>
      <c r="O45" s="215"/>
      <c r="P45" s="216"/>
      <c r="Q45" s="217"/>
      <c r="R45" s="214"/>
      <c r="S45" s="215"/>
      <c r="T45" s="216"/>
      <c r="U45" s="217"/>
    </row>
    <row r="46" spans="1:21" ht="15" customHeight="1">
      <c r="A46" s="608"/>
      <c r="B46" s="425" t="s">
        <v>208</v>
      </c>
      <c r="C46" s="315"/>
      <c r="D46" s="315"/>
      <c r="E46" s="267">
        <v>2</v>
      </c>
      <c r="F46" s="214"/>
      <c r="G46" s="215"/>
      <c r="H46" s="216"/>
      <c r="I46" s="217"/>
      <c r="J46" s="214"/>
      <c r="K46" s="215"/>
      <c r="L46" s="216"/>
      <c r="M46" s="217"/>
      <c r="N46" s="214"/>
      <c r="O46" s="215"/>
      <c r="P46" s="216"/>
      <c r="Q46" s="217"/>
      <c r="R46" s="214"/>
      <c r="S46" s="215"/>
      <c r="T46" s="216"/>
      <c r="U46" s="217"/>
    </row>
    <row r="47" spans="1:21" ht="15" customHeight="1">
      <c r="A47" s="608"/>
      <c r="B47" s="425" t="s">
        <v>209</v>
      </c>
      <c r="C47" s="356"/>
      <c r="D47" s="356"/>
      <c r="E47" s="321">
        <v>2</v>
      </c>
      <c r="F47" s="214"/>
      <c r="G47" s="215"/>
      <c r="H47" s="216"/>
      <c r="I47" s="217"/>
      <c r="J47" s="214"/>
      <c r="K47" s="215"/>
      <c r="L47" s="216"/>
      <c r="M47" s="217"/>
      <c r="N47" s="214"/>
      <c r="O47" s="215"/>
      <c r="P47" s="216"/>
      <c r="Q47" s="217"/>
      <c r="R47" s="214"/>
      <c r="S47" s="215"/>
      <c r="T47" s="216"/>
      <c r="U47" s="217"/>
    </row>
    <row r="48" spans="1:21" ht="15" customHeight="1" thickBot="1">
      <c r="A48" s="608"/>
      <c r="B48" s="446" t="s">
        <v>212</v>
      </c>
      <c r="C48" s="352"/>
      <c r="D48" s="352"/>
      <c r="E48" s="353">
        <v>2</v>
      </c>
      <c r="F48" s="237"/>
      <c r="G48" s="238"/>
      <c r="H48" s="239"/>
      <c r="I48" s="240"/>
      <c r="J48" s="237"/>
      <c r="K48" s="238"/>
      <c r="L48" s="239"/>
      <c r="M48" s="240"/>
      <c r="N48" s="237"/>
      <c r="O48" s="238"/>
      <c r="P48" s="239"/>
      <c r="Q48" s="240"/>
      <c r="R48" s="237"/>
      <c r="S48" s="238"/>
      <c r="T48" s="239"/>
      <c r="U48" s="240"/>
    </row>
    <row r="49" spans="1:21" ht="15" customHeight="1" thickBot="1">
      <c r="A49" s="609"/>
      <c r="B49" s="226" t="s">
        <v>164</v>
      </c>
      <c r="C49" s="227"/>
      <c r="D49" s="227"/>
      <c r="E49" s="241">
        <f>SUM(E42:E48)</f>
        <v>14</v>
      </c>
      <c r="F49" s="228"/>
      <c r="G49" s="229"/>
      <c r="H49" s="230"/>
      <c r="I49" s="231"/>
      <c r="J49" s="228"/>
      <c r="K49" s="229"/>
      <c r="L49" s="230"/>
      <c r="M49" s="231"/>
      <c r="N49" s="228"/>
      <c r="O49" s="229"/>
      <c r="P49" s="230"/>
      <c r="Q49" s="231"/>
      <c r="R49" s="228"/>
      <c r="S49" s="229"/>
      <c r="T49" s="230"/>
      <c r="U49" s="231"/>
    </row>
    <row r="50" spans="1:21" ht="17.25" customHeight="1">
      <c r="A50" s="605" t="s">
        <v>154</v>
      </c>
      <c r="B50" s="242" t="s">
        <v>155</v>
      </c>
      <c r="C50" s="243"/>
      <c r="D50" s="243"/>
      <c r="E50" s="244">
        <v>3</v>
      </c>
      <c r="F50" s="245">
        <v>3</v>
      </c>
      <c r="G50" s="246">
        <v>3</v>
      </c>
      <c r="H50" s="247"/>
      <c r="I50" s="248"/>
      <c r="J50" s="249"/>
      <c r="K50" s="250"/>
      <c r="L50" s="247"/>
      <c r="M50" s="248"/>
      <c r="N50" s="249"/>
      <c r="O50" s="250"/>
      <c r="P50" s="247"/>
      <c r="Q50" s="248"/>
      <c r="R50" s="249"/>
      <c r="S50" s="250"/>
      <c r="T50" s="247"/>
      <c r="U50" s="248"/>
    </row>
    <row r="51" spans="1:21" ht="15" customHeight="1">
      <c r="A51" s="531"/>
      <c r="B51" s="482" t="s">
        <v>156</v>
      </c>
      <c r="C51" s="253"/>
      <c r="D51" s="253"/>
      <c r="E51" s="254" t="s">
        <v>14</v>
      </c>
      <c r="F51" s="233"/>
      <c r="G51" s="234"/>
      <c r="H51" s="235"/>
      <c r="I51" s="236"/>
      <c r="J51" s="233"/>
      <c r="K51" s="234"/>
      <c r="L51" s="235"/>
      <c r="M51" s="236"/>
      <c r="N51" s="233"/>
      <c r="O51" s="234"/>
      <c r="P51" s="235"/>
      <c r="Q51" s="236"/>
      <c r="R51" s="255"/>
      <c r="S51" s="256"/>
      <c r="T51" s="483" t="s">
        <v>14</v>
      </c>
      <c r="U51" s="484" t="s">
        <v>14</v>
      </c>
    </row>
    <row r="52" spans="1:21" ht="15" customHeight="1">
      <c r="A52" s="531"/>
      <c r="B52" s="482" t="s">
        <v>315</v>
      </c>
      <c r="C52" s="417" t="s">
        <v>118</v>
      </c>
      <c r="D52" s="459" t="s">
        <v>324</v>
      </c>
      <c r="E52" s="254" t="s">
        <v>317</v>
      </c>
      <c r="F52" s="233"/>
      <c r="G52" s="234"/>
      <c r="H52" s="235"/>
      <c r="I52" s="236"/>
      <c r="J52" s="233"/>
      <c r="K52" s="234"/>
      <c r="L52" s="235"/>
      <c r="M52" s="236"/>
      <c r="N52" s="487" t="s">
        <v>317</v>
      </c>
      <c r="O52" s="234"/>
      <c r="P52" s="235"/>
      <c r="Q52" s="236"/>
      <c r="R52" s="255"/>
      <c r="S52" s="256"/>
      <c r="T52" s="483"/>
      <c r="U52" s="484"/>
    </row>
    <row r="53" spans="1:21" ht="15" customHeight="1" thickBot="1">
      <c r="A53" s="531"/>
      <c r="B53" s="475" t="s">
        <v>316</v>
      </c>
      <c r="C53" s="417" t="s">
        <v>118</v>
      </c>
      <c r="D53" s="459" t="s">
        <v>324</v>
      </c>
      <c r="E53" s="476" t="s">
        <v>317</v>
      </c>
      <c r="F53" s="477"/>
      <c r="G53" s="478"/>
      <c r="H53" s="479"/>
      <c r="I53" s="480"/>
      <c r="J53" s="477"/>
      <c r="K53" s="478"/>
      <c r="L53" s="479"/>
      <c r="M53" s="480"/>
      <c r="N53" s="489"/>
      <c r="O53" s="478"/>
      <c r="P53" s="479"/>
      <c r="Q53" s="480"/>
      <c r="R53" s="329"/>
      <c r="S53" s="481"/>
      <c r="T53" s="485" t="s">
        <v>317</v>
      </c>
      <c r="U53" s="486"/>
    </row>
    <row r="54" spans="1:21" ht="14.25" customHeight="1" thickBot="1">
      <c r="A54" s="606"/>
      <c r="B54" s="226" t="s">
        <v>76</v>
      </c>
      <c r="C54" s="227"/>
      <c r="D54" s="227"/>
      <c r="E54" s="241" t="s">
        <v>325</v>
      </c>
      <c r="F54" s="228">
        <v>3</v>
      </c>
      <c r="G54" s="229">
        <v>3</v>
      </c>
      <c r="H54" s="230"/>
      <c r="I54" s="231"/>
      <c r="J54" s="228"/>
      <c r="K54" s="229"/>
      <c r="L54" s="230"/>
      <c r="M54" s="231"/>
      <c r="N54" s="488" t="s">
        <v>317</v>
      </c>
      <c r="O54" s="229"/>
      <c r="P54" s="230"/>
      <c r="Q54" s="231"/>
      <c r="R54" s="228"/>
      <c r="S54" s="229"/>
      <c r="T54" s="450" t="s">
        <v>320</v>
      </c>
      <c r="U54" s="451" t="s">
        <v>14</v>
      </c>
    </row>
    <row r="55" spans="1:21" ht="15" customHeight="1">
      <c r="A55" s="607" t="s">
        <v>141</v>
      </c>
      <c r="B55" s="411" t="s">
        <v>244</v>
      </c>
      <c r="C55" s="412"/>
      <c r="D55" s="454" t="s">
        <v>287</v>
      </c>
      <c r="E55" s="258">
        <v>2</v>
      </c>
      <c r="F55" s="259">
        <v>2</v>
      </c>
      <c r="G55" s="260">
        <v>2</v>
      </c>
      <c r="H55" s="261"/>
      <c r="I55" s="262"/>
      <c r="J55" s="413"/>
      <c r="K55" s="414"/>
      <c r="L55" s="415"/>
      <c r="M55" s="416"/>
      <c r="N55" s="263"/>
      <c r="O55" s="264"/>
      <c r="P55" s="265"/>
      <c r="Q55" s="266"/>
      <c r="R55" s="263"/>
      <c r="S55" s="264"/>
      <c r="T55" s="265"/>
      <c r="U55" s="266"/>
    </row>
    <row r="56" spans="1:21" ht="15" customHeight="1">
      <c r="A56" s="608"/>
      <c r="B56" s="419" t="s">
        <v>245</v>
      </c>
      <c r="C56" s="417"/>
      <c r="D56" s="455" t="s">
        <v>287</v>
      </c>
      <c r="E56" s="267">
        <v>2</v>
      </c>
      <c r="F56" s="214"/>
      <c r="G56" s="215"/>
      <c r="H56" s="216">
        <v>2</v>
      </c>
      <c r="I56" s="217">
        <v>2</v>
      </c>
      <c r="J56" s="420"/>
      <c r="K56" s="421"/>
      <c r="L56" s="422"/>
      <c r="M56" s="423"/>
      <c r="N56" s="233"/>
      <c r="O56" s="234"/>
      <c r="P56" s="235"/>
      <c r="Q56" s="236"/>
      <c r="R56" s="233"/>
      <c r="S56" s="234"/>
      <c r="T56" s="235"/>
      <c r="U56" s="236"/>
    </row>
    <row r="57" spans="1:21" ht="15" customHeight="1">
      <c r="A57" s="608"/>
      <c r="B57" s="419" t="s">
        <v>246</v>
      </c>
      <c r="C57" s="417"/>
      <c r="D57" s="455" t="s">
        <v>287</v>
      </c>
      <c r="E57" s="267">
        <v>2</v>
      </c>
      <c r="F57" s="214">
        <v>2</v>
      </c>
      <c r="G57" s="215">
        <v>2</v>
      </c>
      <c r="H57" s="216"/>
      <c r="I57" s="217"/>
      <c r="J57" s="214"/>
      <c r="K57" s="215"/>
      <c r="L57" s="216"/>
      <c r="M57" s="217"/>
      <c r="N57" s="214"/>
      <c r="O57" s="215"/>
      <c r="P57" s="216"/>
      <c r="Q57" s="217"/>
      <c r="R57" s="214"/>
      <c r="S57" s="215"/>
      <c r="T57" s="216"/>
      <c r="U57" s="217"/>
    </row>
    <row r="58" spans="1:21" ht="15" customHeight="1">
      <c r="A58" s="608"/>
      <c r="B58" s="419" t="s">
        <v>247</v>
      </c>
      <c r="C58" s="417"/>
      <c r="D58" s="455" t="s">
        <v>287</v>
      </c>
      <c r="E58" s="267">
        <v>2</v>
      </c>
      <c r="F58" s="214"/>
      <c r="G58" s="215"/>
      <c r="H58" s="216">
        <v>2</v>
      </c>
      <c r="I58" s="217">
        <v>2</v>
      </c>
      <c r="J58" s="214"/>
      <c r="K58" s="215"/>
      <c r="L58" s="216"/>
      <c r="M58" s="217"/>
      <c r="N58" s="214"/>
      <c r="O58" s="215"/>
      <c r="P58" s="216"/>
      <c r="Q58" s="217"/>
      <c r="R58" s="214"/>
      <c r="S58" s="215"/>
      <c r="T58" s="216"/>
      <c r="U58" s="217"/>
    </row>
    <row r="59" spans="1:21" ht="15" customHeight="1">
      <c r="A59" s="608"/>
      <c r="B59" s="419" t="s">
        <v>248</v>
      </c>
      <c r="C59" s="417"/>
      <c r="D59" s="455" t="s">
        <v>287</v>
      </c>
      <c r="E59" s="267">
        <v>2</v>
      </c>
      <c r="F59" s="214">
        <v>2</v>
      </c>
      <c r="G59" s="215">
        <v>2</v>
      </c>
      <c r="H59" s="216"/>
      <c r="I59" s="217"/>
      <c r="J59" s="214"/>
      <c r="K59" s="215"/>
      <c r="L59" s="216"/>
      <c r="M59" s="217"/>
      <c r="N59" s="214"/>
      <c r="O59" s="215"/>
      <c r="P59" s="216"/>
      <c r="Q59" s="217"/>
      <c r="R59" s="214"/>
      <c r="S59" s="215"/>
      <c r="T59" s="216"/>
      <c r="U59" s="217"/>
    </row>
    <row r="60" spans="1:21" ht="15" customHeight="1">
      <c r="A60" s="608"/>
      <c r="B60" s="419" t="s">
        <v>249</v>
      </c>
      <c r="C60" s="417"/>
      <c r="D60" s="455" t="s">
        <v>287</v>
      </c>
      <c r="E60" s="267">
        <v>2</v>
      </c>
      <c r="F60" s="214"/>
      <c r="G60" s="215"/>
      <c r="H60" s="216">
        <v>2</v>
      </c>
      <c r="I60" s="217">
        <v>2</v>
      </c>
      <c r="J60" s="214"/>
      <c r="K60" s="215"/>
      <c r="L60" s="216"/>
      <c r="M60" s="217"/>
      <c r="N60" s="214"/>
      <c r="O60" s="215"/>
      <c r="P60" s="216"/>
      <c r="Q60" s="217"/>
      <c r="R60" s="214"/>
      <c r="S60" s="215"/>
      <c r="T60" s="216"/>
      <c r="U60" s="217"/>
    </row>
    <row r="61" spans="1:21" ht="15" customHeight="1">
      <c r="A61" s="608"/>
      <c r="B61" s="419" t="s">
        <v>250</v>
      </c>
      <c r="C61" s="417"/>
      <c r="D61" s="455" t="s">
        <v>287</v>
      </c>
      <c r="E61" s="267">
        <v>2</v>
      </c>
      <c r="F61" s="214">
        <v>2</v>
      </c>
      <c r="G61" s="215">
        <v>2</v>
      </c>
      <c r="H61" s="216"/>
      <c r="I61" s="217"/>
      <c r="J61" s="214"/>
      <c r="K61" s="215"/>
      <c r="L61" s="216"/>
      <c r="M61" s="217"/>
      <c r="N61" s="214"/>
      <c r="O61" s="215"/>
      <c r="P61" s="216"/>
      <c r="Q61" s="217"/>
      <c r="R61" s="214"/>
      <c r="S61" s="215"/>
      <c r="T61" s="216"/>
      <c r="U61" s="217"/>
    </row>
    <row r="62" spans="1:21" ht="15" customHeight="1">
      <c r="A62" s="608"/>
      <c r="B62" s="419" t="s">
        <v>251</v>
      </c>
      <c r="C62" s="417"/>
      <c r="D62" s="455" t="s">
        <v>287</v>
      </c>
      <c r="E62" s="267">
        <v>2</v>
      </c>
      <c r="F62" s="214"/>
      <c r="G62" s="215"/>
      <c r="H62" s="216">
        <v>2</v>
      </c>
      <c r="I62" s="217">
        <v>2</v>
      </c>
      <c r="J62" s="214"/>
      <c r="K62" s="215"/>
      <c r="L62" s="216"/>
      <c r="M62" s="217"/>
      <c r="N62" s="214"/>
      <c r="O62" s="215"/>
      <c r="P62" s="216"/>
      <c r="Q62" s="217"/>
      <c r="R62" s="214"/>
      <c r="S62" s="215"/>
      <c r="T62" s="216"/>
      <c r="U62" s="217"/>
    </row>
    <row r="63" spans="1:21" ht="15" customHeight="1">
      <c r="A63" s="608"/>
      <c r="B63" s="419" t="s">
        <v>252</v>
      </c>
      <c r="C63" s="417"/>
      <c r="D63" s="455" t="s">
        <v>287</v>
      </c>
      <c r="E63" s="418">
        <v>2</v>
      </c>
      <c r="F63" s="214"/>
      <c r="G63" s="215"/>
      <c r="H63" s="216"/>
      <c r="I63" s="217"/>
      <c r="J63" s="214">
        <v>2</v>
      </c>
      <c r="K63" s="215">
        <v>2</v>
      </c>
      <c r="L63" s="216"/>
      <c r="M63" s="217"/>
      <c r="N63" s="214"/>
      <c r="O63" s="215"/>
      <c r="P63" s="216"/>
      <c r="Q63" s="217"/>
      <c r="R63" s="214"/>
      <c r="S63" s="215"/>
      <c r="T63" s="216"/>
      <c r="U63" s="217"/>
    </row>
    <row r="64" spans="1:21" ht="15" customHeight="1">
      <c r="A64" s="608"/>
      <c r="B64" s="419" t="s">
        <v>253</v>
      </c>
      <c r="C64" s="417"/>
      <c r="D64" s="455" t="s">
        <v>287</v>
      </c>
      <c r="E64" s="418">
        <v>2</v>
      </c>
      <c r="F64" s="214"/>
      <c r="G64" s="215"/>
      <c r="H64" s="216"/>
      <c r="I64" s="217"/>
      <c r="J64" s="214"/>
      <c r="K64" s="215"/>
      <c r="L64" s="216">
        <v>2</v>
      </c>
      <c r="M64" s="217">
        <v>2</v>
      </c>
      <c r="N64" s="214"/>
      <c r="O64" s="215"/>
      <c r="P64" s="216"/>
      <c r="Q64" s="217"/>
      <c r="R64" s="214"/>
      <c r="S64" s="215"/>
      <c r="T64" s="216"/>
      <c r="U64" s="217"/>
    </row>
    <row r="65" spans="1:21" ht="15" customHeight="1">
      <c r="A65" s="608"/>
      <c r="B65" s="419" t="s">
        <v>254</v>
      </c>
      <c r="C65" s="417"/>
      <c r="D65" s="455" t="s">
        <v>287</v>
      </c>
      <c r="E65" s="418">
        <v>2</v>
      </c>
      <c r="F65" s="214"/>
      <c r="G65" s="215"/>
      <c r="H65" s="216"/>
      <c r="I65" s="217"/>
      <c r="J65" s="214">
        <v>2</v>
      </c>
      <c r="K65" s="215">
        <v>2</v>
      </c>
      <c r="L65" s="216"/>
      <c r="M65" s="217"/>
      <c r="N65" s="214"/>
      <c r="O65" s="215"/>
      <c r="P65" s="216"/>
      <c r="Q65" s="217"/>
      <c r="R65" s="214"/>
      <c r="S65" s="215"/>
      <c r="T65" s="216"/>
      <c r="U65" s="217"/>
    </row>
    <row r="66" spans="1:21" ht="15" customHeight="1">
      <c r="A66" s="608"/>
      <c r="B66" s="419" t="s">
        <v>255</v>
      </c>
      <c r="C66" s="417"/>
      <c r="D66" s="455" t="s">
        <v>287</v>
      </c>
      <c r="E66" s="418">
        <v>2</v>
      </c>
      <c r="F66" s="214"/>
      <c r="G66" s="215"/>
      <c r="H66" s="216"/>
      <c r="I66" s="217"/>
      <c r="J66" s="214"/>
      <c r="K66" s="215"/>
      <c r="L66" s="216">
        <v>2</v>
      </c>
      <c r="M66" s="217">
        <v>2</v>
      </c>
      <c r="N66" s="214"/>
      <c r="O66" s="215"/>
      <c r="P66" s="216"/>
      <c r="Q66" s="217"/>
      <c r="R66" s="214"/>
      <c r="S66" s="215"/>
      <c r="T66" s="216"/>
      <c r="U66" s="217"/>
    </row>
    <row r="67" spans="1:21" ht="15" customHeight="1">
      <c r="A67" s="608"/>
      <c r="B67" s="419" t="s">
        <v>159</v>
      </c>
      <c r="C67" s="417"/>
      <c r="D67" s="455" t="s">
        <v>287</v>
      </c>
      <c r="E67" s="267">
        <v>2</v>
      </c>
      <c r="F67" s="214"/>
      <c r="G67" s="215"/>
      <c r="H67" s="216"/>
      <c r="I67" s="217"/>
      <c r="J67" s="214"/>
      <c r="K67" s="215"/>
      <c r="L67" s="216"/>
      <c r="M67" s="217"/>
      <c r="N67" s="214">
        <v>2</v>
      </c>
      <c r="O67" s="215">
        <v>2</v>
      </c>
      <c r="P67" s="216"/>
      <c r="Q67" s="217"/>
      <c r="R67" s="214"/>
      <c r="S67" s="215"/>
      <c r="T67" s="216"/>
      <c r="U67" s="217"/>
    </row>
    <row r="68" spans="1:21" ht="15" customHeight="1">
      <c r="A68" s="608"/>
      <c r="B68" s="419" t="s">
        <v>256</v>
      </c>
      <c r="C68" s="417"/>
      <c r="D68" s="455" t="s">
        <v>287</v>
      </c>
      <c r="E68" s="267">
        <v>2</v>
      </c>
      <c r="F68" s="214"/>
      <c r="G68" s="215"/>
      <c r="H68" s="216"/>
      <c r="I68" s="217"/>
      <c r="J68" s="214"/>
      <c r="K68" s="215"/>
      <c r="L68" s="216"/>
      <c r="M68" s="217"/>
      <c r="N68" s="214">
        <v>2</v>
      </c>
      <c r="O68" s="215">
        <v>2</v>
      </c>
      <c r="P68" s="216"/>
      <c r="Q68" s="217"/>
      <c r="R68" s="214"/>
      <c r="S68" s="215"/>
      <c r="T68" s="216"/>
      <c r="U68" s="217"/>
    </row>
    <row r="69" spans="1:21" ht="15" customHeight="1">
      <c r="A69" s="608"/>
      <c r="B69" s="419" t="s">
        <v>257</v>
      </c>
      <c r="C69" s="417"/>
      <c r="D69" s="455" t="s">
        <v>287</v>
      </c>
      <c r="E69" s="267">
        <v>2</v>
      </c>
      <c r="F69" s="214"/>
      <c r="G69" s="215"/>
      <c r="H69" s="216"/>
      <c r="I69" s="217"/>
      <c r="J69" s="214"/>
      <c r="K69" s="215"/>
      <c r="L69" s="216"/>
      <c r="M69" s="217"/>
      <c r="N69" s="214"/>
      <c r="O69" s="215"/>
      <c r="P69" s="216">
        <v>2</v>
      </c>
      <c r="Q69" s="217">
        <v>2</v>
      </c>
      <c r="R69" s="214"/>
      <c r="S69" s="215"/>
      <c r="T69" s="216"/>
      <c r="U69" s="217"/>
    </row>
    <row r="70" spans="1:21" ht="15" customHeight="1">
      <c r="A70" s="608"/>
      <c r="B70" s="419" t="s">
        <v>258</v>
      </c>
      <c r="C70" s="417"/>
      <c r="D70" s="455" t="s">
        <v>287</v>
      </c>
      <c r="E70" s="267">
        <v>2</v>
      </c>
      <c r="F70" s="214"/>
      <c r="G70" s="215"/>
      <c r="H70" s="216"/>
      <c r="I70" s="217"/>
      <c r="J70" s="214"/>
      <c r="K70" s="215"/>
      <c r="L70" s="216"/>
      <c r="M70" s="217"/>
      <c r="N70" s="214">
        <v>2</v>
      </c>
      <c r="O70" s="215">
        <v>2</v>
      </c>
      <c r="P70" s="216"/>
      <c r="Q70" s="217"/>
      <c r="R70" s="214"/>
      <c r="S70" s="215"/>
      <c r="T70" s="216"/>
      <c r="U70" s="217"/>
    </row>
    <row r="71" spans="1:21" ht="15" customHeight="1">
      <c r="A71" s="608"/>
      <c r="B71" s="419" t="s">
        <v>259</v>
      </c>
      <c r="C71" s="417"/>
      <c r="D71" s="455" t="s">
        <v>287</v>
      </c>
      <c r="E71" s="267">
        <v>2</v>
      </c>
      <c r="F71" s="214"/>
      <c r="G71" s="215"/>
      <c r="H71" s="216"/>
      <c r="I71" s="217"/>
      <c r="J71" s="214"/>
      <c r="K71" s="215"/>
      <c r="L71" s="216"/>
      <c r="M71" s="217"/>
      <c r="N71" s="214"/>
      <c r="O71" s="215"/>
      <c r="P71" s="216">
        <v>2</v>
      </c>
      <c r="Q71" s="217">
        <v>2</v>
      </c>
      <c r="R71" s="214"/>
      <c r="S71" s="215"/>
      <c r="T71" s="216"/>
      <c r="U71" s="217"/>
    </row>
    <row r="72" spans="1:21" ht="15" customHeight="1">
      <c r="A72" s="608"/>
      <c r="B72" s="419" t="s">
        <v>260</v>
      </c>
      <c r="C72" s="417"/>
      <c r="D72" s="455" t="s">
        <v>287</v>
      </c>
      <c r="E72" s="267">
        <v>2</v>
      </c>
      <c r="F72" s="214"/>
      <c r="G72" s="215"/>
      <c r="H72" s="216"/>
      <c r="I72" s="217"/>
      <c r="J72" s="214"/>
      <c r="K72" s="215"/>
      <c r="L72" s="216"/>
      <c r="M72" s="217"/>
      <c r="N72" s="214">
        <v>2</v>
      </c>
      <c r="O72" s="215">
        <v>2</v>
      </c>
      <c r="P72" s="216"/>
      <c r="Q72" s="217"/>
      <c r="R72" s="214"/>
      <c r="S72" s="215"/>
      <c r="T72" s="216"/>
      <c r="U72" s="217"/>
    </row>
    <row r="73" spans="1:21" ht="15" customHeight="1">
      <c r="A73" s="608"/>
      <c r="B73" s="419" t="s">
        <v>261</v>
      </c>
      <c r="C73" s="417"/>
      <c r="D73" s="455" t="s">
        <v>287</v>
      </c>
      <c r="E73" s="267">
        <v>2</v>
      </c>
      <c r="F73" s="214"/>
      <c r="G73" s="215"/>
      <c r="H73" s="216"/>
      <c r="I73" s="217"/>
      <c r="J73" s="214"/>
      <c r="K73" s="215"/>
      <c r="L73" s="216"/>
      <c r="M73" s="217"/>
      <c r="N73" s="214"/>
      <c r="O73" s="215"/>
      <c r="P73" s="216">
        <v>2</v>
      </c>
      <c r="Q73" s="217">
        <v>2</v>
      </c>
      <c r="R73" s="214"/>
      <c r="S73" s="215"/>
      <c r="T73" s="216"/>
      <c r="U73" s="217"/>
    </row>
    <row r="74" spans="1:21" ht="15" customHeight="1">
      <c r="A74" s="608"/>
      <c r="B74" s="429" t="s">
        <v>262</v>
      </c>
      <c r="C74" s="417"/>
      <c r="D74" s="455" t="s">
        <v>287</v>
      </c>
      <c r="E74" s="267">
        <v>2</v>
      </c>
      <c r="F74" s="214"/>
      <c r="G74" s="215"/>
      <c r="H74" s="216"/>
      <c r="I74" s="217"/>
      <c r="J74" s="214"/>
      <c r="K74" s="215"/>
      <c r="L74" s="216"/>
      <c r="M74" s="217"/>
      <c r="N74" s="214"/>
      <c r="O74" s="215"/>
      <c r="P74" s="216">
        <v>2</v>
      </c>
      <c r="Q74" s="217">
        <v>2</v>
      </c>
      <c r="R74" s="214"/>
      <c r="S74" s="215"/>
      <c r="T74" s="216"/>
      <c r="U74" s="217"/>
    </row>
    <row r="75" spans="1:21" ht="15" customHeight="1">
      <c r="A75" s="608"/>
      <c r="B75" s="419" t="s">
        <v>263</v>
      </c>
      <c r="C75" s="417" t="s">
        <v>118</v>
      </c>
      <c r="D75" s="455" t="s">
        <v>287</v>
      </c>
      <c r="E75" s="418">
        <v>4</v>
      </c>
      <c r="F75" s="214"/>
      <c r="G75" s="215"/>
      <c r="H75" s="216"/>
      <c r="I75" s="217"/>
      <c r="J75" s="214"/>
      <c r="K75" s="215"/>
      <c r="L75" s="216"/>
      <c r="M75" s="217"/>
      <c r="N75" s="214"/>
      <c r="O75" s="215"/>
      <c r="P75" s="216">
        <v>2</v>
      </c>
      <c r="Q75" s="217">
        <v>2</v>
      </c>
      <c r="R75" s="214">
        <v>2</v>
      </c>
      <c r="S75" s="215">
        <v>2</v>
      </c>
      <c r="T75" s="216"/>
      <c r="U75" s="217"/>
    </row>
    <row r="76" spans="1:21" ht="15" customHeight="1">
      <c r="A76" s="608"/>
      <c r="B76" s="419" t="s">
        <v>264</v>
      </c>
      <c r="C76" s="417" t="s">
        <v>118</v>
      </c>
      <c r="D76" s="455" t="s">
        <v>287</v>
      </c>
      <c r="E76" s="267">
        <v>2</v>
      </c>
      <c r="F76" s="214"/>
      <c r="G76" s="215"/>
      <c r="H76" s="216"/>
      <c r="I76" s="217"/>
      <c r="J76" s="214"/>
      <c r="K76" s="215"/>
      <c r="L76" s="216"/>
      <c r="M76" s="217"/>
      <c r="N76" s="214"/>
      <c r="O76" s="215"/>
      <c r="P76" s="216"/>
      <c r="Q76" s="217"/>
      <c r="R76" s="214">
        <v>2</v>
      </c>
      <c r="S76" s="215">
        <v>2</v>
      </c>
      <c r="T76" s="216"/>
      <c r="U76" s="217"/>
    </row>
    <row r="77" spans="1:21" ht="15" customHeight="1">
      <c r="A77" s="608"/>
      <c r="B77" s="419" t="s">
        <v>265</v>
      </c>
      <c r="C77" s="417" t="s">
        <v>118</v>
      </c>
      <c r="D77" s="455" t="s">
        <v>287</v>
      </c>
      <c r="E77" s="267">
        <v>2</v>
      </c>
      <c r="F77" s="214"/>
      <c r="G77" s="215"/>
      <c r="H77" s="216"/>
      <c r="I77" s="217"/>
      <c r="J77" s="214"/>
      <c r="K77" s="215"/>
      <c r="L77" s="216"/>
      <c r="M77" s="217"/>
      <c r="N77" s="214"/>
      <c r="O77" s="215"/>
      <c r="P77" s="216"/>
      <c r="Q77" s="217"/>
      <c r="R77" s="214">
        <v>2</v>
      </c>
      <c r="S77" s="215">
        <v>2</v>
      </c>
      <c r="T77" s="216"/>
      <c r="U77" s="217"/>
    </row>
    <row r="78" spans="1:21" ht="15" customHeight="1" thickBot="1">
      <c r="A78" s="608"/>
      <c r="B78" s="411" t="s">
        <v>266</v>
      </c>
      <c r="C78" s="417" t="s">
        <v>118</v>
      </c>
      <c r="D78" s="455" t="s">
        <v>287</v>
      </c>
      <c r="E78" s="267">
        <v>2</v>
      </c>
      <c r="F78" s="214"/>
      <c r="G78" s="215"/>
      <c r="H78" s="216"/>
      <c r="I78" s="217"/>
      <c r="J78" s="214"/>
      <c r="K78" s="215"/>
      <c r="L78" s="216"/>
      <c r="M78" s="217"/>
      <c r="N78" s="214"/>
      <c r="O78" s="215"/>
      <c r="P78" s="216"/>
      <c r="Q78" s="217"/>
      <c r="R78" s="214">
        <v>2</v>
      </c>
      <c r="S78" s="215">
        <v>2</v>
      </c>
      <c r="T78" s="268"/>
      <c r="U78" s="217"/>
    </row>
    <row r="79" spans="1:21" ht="15" customHeight="1" thickBot="1">
      <c r="A79" s="609"/>
      <c r="B79" s="610" t="s">
        <v>164</v>
      </c>
      <c r="C79" s="611"/>
      <c r="D79" s="612"/>
      <c r="E79" s="388">
        <f aca="true" t="shared" si="0" ref="E79:S79">SUM(E55:E78)</f>
        <v>50</v>
      </c>
      <c r="F79" s="269">
        <f t="shared" si="0"/>
        <v>8</v>
      </c>
      <c r="G79" s="270">
        <f t="shared" si="0"/>
        <v>8</v>
      </c>
      <c r="H79" s="271">
        <f t="shared" si="0"/>
        <v>8</v>
      </c>
      <c r="I79" s="272">
        <f t="shared" si="0"/>
        <v>8</v>
      </c>
      <c r="J79" s="269">
        <f t="shared" si="0"/>
        <v>4</v>
      </c>
      <c r="K79" s="270">
        <f t="shared" si="0"/>
        <v>4</v>
      </c>
      <c r="L79" s="273">
        <f t="shared" si="0"/>
        <v>4</v>
      </c>
      <c r="M79" s="274">
        <f t="shared" si="0"/>
        <v>4</v>
      </c>
      <c r="N79" s="269">
        <f t="shared" si="0"/>
        <v>8</v>
      </c>
      <c r="O79" s="270">
        <f t="shared" si="0"/>
        <v>8</v>
      </c>
      <c r="P79" s="273">
        <f t="shared" si="0"/>
        <v>10</v>
      </c>
      <c r="Q79" s="274">
        <f t="shared" si="0"/>
        <v>10</v>
      </c>
      <c r="R79" s="269">
        <f t="shared" si="0"/>
        <v>8</v>
      </c>
      <c r="S79" s="270">
        <f t="shared" si="0"/>
        <v>8</v>
      </c>
      <c r="T79" s="273">
        <v>0</v>
      </c>
      <c r="U79" s="272">
        <v>0</v>
      </c>
    </row>
    <row r="80" spans="1:21" ht="15" customHeight="1" thickBot="1">
      <c r="A80" s="587" t="s">
        <v>142</v>
      </c>
      <c r="B80" s="615" t="s">
        <v>165</v>
      </c>
      <c r="C80" s="615"/>
      <c r="D80" s="615"/>
      <c r="E80" s="615"/>
      <c r="F80" s="615"/>
      <c r="G80" s="615"/>
      <c r="H80" s="615"/>
      <c r="I80" s="615"/>
      <c r="J80" s="615"/>
      <c r="K80" s="615"/>
      <c r="L80" s="615"/>
      <c r="M80" s="615"/>
      <c r="N80" s="615"/>
      <c r="O80" s="615"/>
      <c r="P80" s="615"/>
      <c r="Q80" s="615"/>
      <c r="R80" s="615"/>
      <c r="S80" s="615"/>
      <c r="T80" s="615"/>
      <c r="U80" s="616"/>
    </row>
    <row r="81" spans="1:21" ht="22.5" customHeight="1">
      <c r="A81" s="588"/>
      <c r="B81" s="386" t="s">
        <v>330</v>
      </c>
      <c r="C81" s="357"/>
      <c r="D81" s="456" t="s">
        <v>287</v>
      </c>
      <c r="E81" s="375">
        <v>4</v>
      </c>
      <c r="F81" s="373"/>
      <c r="G81" s="374"/>
      <c r="H81" s="376"/>
      <c r="I81" s="365"/>
      <c r="J81" s="373">
        <v>2</v>
      </c>
      <c r="K81" s="374">
        <v>2</v>
      </c>
      <c r="L81" s="376">
        <v>2</v>
      </c>
      <c r="M81" s="365">
        <v>2</v>
      </c>
      <c r="N81" s="366"/>
      <c r="O81" s="367"/>
      <c r="P81" s="368"/>
      <c r="Q81" s="377"/>
      <c r="R81" s="364"/>
      <c r="S81" s="369"/>
      <c r="T81" s="370"/>
      <c r="U81" s="371"/>
    </row>
    <row r="82" spans="1:21" ht="21.75" customHeight="1">
      <c r="A82" s="588"/>
      <c r="B82" s="387" t="s">
        <v>331</v>
      </c>
      <c r="C82" s="354"/>
      <c r="D82" s="457" t="s">
        <v>287</v>
      </c>
      <c r="E82" s="372">
        <v>4</v>
      </c>
      <c r="F82" s="221"/>
      <c r="G82" s="222"/>
      <c r="H82" s="223"/>
      <c r="I82" s="224"/>
      <c r="J82" s="221"/>
      <c r="K82" s="222"/>
      <c r="L82" s="223"/>
      <c r="M82" s="224"/>
      <c r="N82" s="279">
        <v>2</v>
      </c>
      <c r="O82" s="359">
        <v>2</v>
      </c>
      <c r="P82" s="360">
        <v>2</v>
      </c>
      <c r="Q82" s="280">
        <v>2</v>
      </c>
      <c r="R82" s="361"/>
      <c r="S82" s="362"/>
      <c r="T82" s="363"/>
      <c r="U82" s="358"/>
    </row>
    <row r="83" spans="1:21" ht="15" customHeight="1" thickBot="1">
      <c r="A83" s="588"/>
      <c r="B83" s="636" t="s">
        <v>164</v>
      </c>
      <c r="C83" s="637"/>
      <c r="D83" s="638"/>
      <c r="E83" s="282">
        <f>SUM(E81:E82)</f>
        <v>8</v>
      </c>
      <c r="F83" s="269">
        <v>0</v>
      </c>
      <c r="G83" s="270">
        <v>0</v>
      </c>
      <c r="H83" s="271">
        <v>0</v>
      </c>
      <c r="I83" s="272">
        <v>0</v>
      </c>
      <c r="J83" s="269">
        <f>SUM(J81:J82)</f>
        <v>2</v>
      </c>
      <c r="K83" s="270">
        <f>SUM(K81:K82)</f>
        <v>2</v>
      </c>
      <c r="L83" s="271">
        <f>SUM(L81:L82)</f>
        <v>2</v>
      </c>
      <c r="M83" s="272">
        <f>SUM(M81:M82)</f>
        <v>2</v>
      </c>
      <c r="N83" s="269">
        <f>SUM(N82)</f>
        <v>2</v>
      </c>
      <c r="O83" s="270">
        <f>SUM(O81:O82)</f>
        <v>2</v>
      </c>
      <c r="P83" s="273">
        <f>SUM(P81:P82)</f>
        <v>2</v>
      </c>
      <c r="Q83" s="272">
        <f>SUM(Q81:Q82)</f>
        <v>2</v>
      </c>
      <c r="R83" s="269">
        <v>0</v>
      </c>
      <c r="S83" s="270">
        <v>0</v>
      </c>
      <c r="T83" s="271">
        <v>0</v>
      </c>
      <c r="U83" s="283">
        <v>0</v>
      </c>
    </row>
    <row r="84" spans="1:21" ht="15" customHeight="1" thickBot="1">
      <c r="A84" s="521" t="s">
        <v>142</v>
      </c>
      <c r="B84" s="615" t="s">
        <v>301</v>
      </c>
      <c r="C84" s="615"/>
      <c r="D84" s="615"/>
      <c r="E84" s="615"/>
      <c r="F84" s="615"/>
      <c r="G84" s="615"/>
      <c r="H84" s="615"/>
      <c r="I84" s="615"/>
      <c r="J84" s="615"/>
      <c r="K84" s="615"/>
      <c r="L84" s="615"/>
      <c r="M84" s="615"/>
      <c r="N84" s="615"/>
      <c r="O84" s="615"/>
      <c r="P84" s="615"/>
      <c r="Q84" s="615"/>
      <c r="R84" s="615"/>
      <c r="S84" s="615"/>
      <c r="T84" s="615"/>
      <c r="U84" s="616"/>
    </row>
    <row r="85" spans="1:21" ht="15" customHeight="1">
      <c r="A85" s="521"/>
      <c r="B85" s="430" t="s">
        <v>269</v>
      </c>
      <c r="C85" s="323" t="s">
        <v>118</v>
      </c>
      <c r="D85" s="458" t="s">
        <v>324</v>
      </c>
      <c r="E85" s="258">
        <v>3</v>
      </c>
      <c r="F85" s="275"/>
      <c r="G85" s="276"/>
      <c r="H85" s="277"/>
      <c r="I85" s="278"/>
      <c r="J85" s="275">
        <v>3</v>
      </c>
      <c r="K85" s="276">
        <v>3</v>
      </c>
      <c r="L85" s="277"/>
      <c r="M85" s="278"/>
      <c r="N85" s="275"/>
      <c r="O85" s="276"/>
      <c r="P85" s="277"/>
      <c r="Q85" s="278"/>
      <c r="R85" s="275"/>
      <c r="S85" s="276"/>
      <c r="T85" s="277"/>
      <c r="U85" s="278"/>
    </row>
    <row r="86" spans="1:21" ht="15" customHeight="1">
      <c r="A86" s="521"/>
      <c r="B86" s="431" t="s">
        <v>166</v>
      </c>
      <c r="C86" s="310" t="s">
        <v>118</v>
      </c>
      <c r="D86" s="459" t="s">
        <v>324</v>
      </c>
      <c r="E86" s="267">
        <v>3</v>
      </c>
      <c r="F86" s="214"/>
      <c r="G86" s="215"/>
      <c r="H86" s="216"/>
      <c r="I86" s="217"/>
      <c r="J86" s="214"/>
      <c r="K86" s="215"/>
      <c r="L86" s="268">
        <v>3</v>
      </c>
      <c r="M86" s="215">
        <v>3</v>
      </c>
      <c r="N86" s="275"/>
      <c r="O86" s="276"/>
      <c r="P86" s="277"/>
      <c r="Q86" s="278"/>
      <c r="R86" s="275"/>
      <c r="S86" s="276"/>
      <c r="T86" s="277"/>
      <c r="U86" s="278"/>
    </row>
    <row r="87" spans="1:21" ht="15" customHeight="1">
      <c r="A87" s="521"/>
      <c r="B87" s="431" t="s">
        <v>167</v>
      </c>
      <c r="C87" s="310"/>
      <c r="D87" s="459" t="s">
        <v>324</v>
      </c>
      <c r="E87" s="267">
        <v>3</v>
      </c>
      <c r="F87" s="214"/>
      <c r="G87" s="215"/>
      <c r="H87" s="216"/>
      <c r="I87" s="217"/>
      <c r="J87" s="214"/>
      <c r="K87" s="215"/>
      <c r="L87" s="216"/>
      <c r="M87" s="217"/>
      <c r="N87" s="214">
        <v>3</v>
      </c>
      <c r="O87" s="215">
        <v>3</v>
      </c>
      <c r="P87" s="216"/>
      <c r="Q87" s="217"/>
      <c r="R87" s="214"/>
      <c r="S87" s="215"/>
      <c r="T87" s="216"/>
      <c r="U87" s="217"/>
    </row>
    <row r="88" spans="1:21" ht="15" customHeight="1">
      <c r="A88" s="521"/>
      <c r="B88" s="431" t="s">
        <v>270</v>
      </c>
      <c r="C88" s="310"/>
      <c r="D88" s="459" t="s">
        <v>324</v>
      </c>
      <c r="E88" s="267">
        <v>3</v>
      </c>
      <c r="F88" s="214"/>
      <c r="G88" s="215"/>
      <c r="H88" s="216"/>
      <c r="I88" s="217"/>
      <c r="J88" s="214"/>
      <c r="K88" s="215"/>
      <c r="L88" s="268"/>
      <c r="M88" s="284"/>
      <c r="N88" s="275"/>
      <c r="O88" s="276"/>
      <c r="P88" s="277">
        <v>3</v>
      </c>
      <c r="Q88" s="278">
        <v>3</v>
      </c>
      <c r="R88" s="275"/>
      <c r="S88" s="276"/>
      <c r="T88" s="277"/>
      <c r="U88" s="278"/>
    </row>
    <row r="89" spans="1:21" ht="15" customHeight="1">
      <c r="A89" s="521"/>
      <c r="B89" s="425" t="s">
        <v>271</v>
      </c>
      <c r="C89" s="315"/>
      <c r="D89" s="460" t="s">
        <v>324</v>
      </c>
      <c r="E89" s="267">
        <v>3</v>
      </c>
      <c r="F89" s="221"/>
      <c r="G89" s="222"/>
      <c r="H89" s="223"/>
      <c r="I89" s="224"/>
      <c r="J89" s="221"/>
      <c r="K89" s="222"/>
      <c r="L89" s="223"/>
      <c r="M89" s="224"/>
      <c r="N89" s="221"/>
      <c r="O89" s="222"/>
      <c r="P89" s="223"/>
      <c r="Q89" s="224"/>
      <c r="R89" s="221">
        <v>3</v>
      </c>
      <c r="S89" s="222">
        <v>3</v>
      </c>
      <c r="T89" s="223"/>
      <c r="U89" s="224"/>
    </row>
    <row r="90" spans="1:21" ht="14.25" customHeight="1" thickBot="1">
      <c r="A90" s="521"/>
      <c r="B90" s="432" t="s">
        <v>340</v>
      </c>
      <c r="C90" s="316"/>
      <c r="D90" s="457" t="s">
        <v>324</v>
      </c>
      <c r="E90" s="285">
        <v>3</v>
      </c>
      <c r="F90" s="221"/>
      <c r="G90" s="222"/>
      <c r="H90" s="223"/>
      <c r="I90" s="224"/>
      <c r="J90" s="221"/>
      <c r="K90" s="222"/>
      <c r="L90" s="223"/>
      <c r="M90" s="224"/>
      <c r="N90" s="221"/>
      <c r="O90" s="222"/>
      <c r="P90" s="223"/>
      <c r="Q90" s="224"/>
      <c r="R90" s="221"/>
      <c r="S90" s="222"/>
      <c r="T90" s="223">
        <v>3</v>
      </c>
      <c r="U90" s="224">
        <v>3</v>
      </c>
    </row>
    <row r="91" spans="1:21" ht="14.25" customHeight="1" thickBot="1">
      <c r="A91" s="521"/>
      <c r="B91" s="226" t="s">
        <v>164</v>
      </c>
      <c r="C91" s="227"/>
      <c r="D91" s="227"/>
      <c r="E91" s="241">
        <f>SUM(E85:E90)</f>
        <v>18</v>
      </c>
      <c r="F91" s="228">
        <v>0</v>
      </c>
      <c r="G91" s="229">
        <v>0</v>
      </c>
      <c r="H91" s="230">
        <v>0</v>
      </c>
      <c r="I91" s="231">
        <v>0</v>
      </c>
      <c r="J91" s="286">
        <f aca="true" t="shared" si="1" ref="J91:U91">SUM(J85:J90)</f>
        <v>3</v>
      </c>
      <c r="K91" s="287">
        <f t="shared" si="1"/>
        <v>3</v>
      </c>
      <c r="L91" s="230">
        <f t="shared" si="1"/>
        <v>3</v>
      </c>
      <c r="M91" s="231">
        <f t="shared" si="1"/>
        <v>3</v>
      </c>
      <c r="N91" s="286">
        <f t="shared" si="1"/>
        <v>3</v>
      </c>
      <c r="O91" s="287">
        <f t="shared" si="1"/>
        <v>3</v>
      </c>
      <c r="P91" s="230">
        <f t="shared" si="1"/>
        <v>3</v>
      </c>
      <c r="Q91" s="288">
        <f t="shared" si="1"/>
        <v>3</v>
      </c>
      <c r="R91" s="286">
        <f t="shared" si="1"/>
        <v>3</v>
      </c>
      <c r="S91" s="287">
        <f t="shared" si="1"/>
        <v>3</v>
      </c>
      <c r="T91" s="230">
        <f t="shared" si="1"/>
        <v>3</v>
      </c>
      <c r="U91" s="231">
        <f t="shared" si="1"/>
        <v>3</v>
      </c>
    </row>
    <row r="92" spans="1:21" ht="14.25" customHeight="1" thickBot="1">
      <c r="A92" s="521"/>
      <c r="B92" s="615" t="s">
        <v>339</v>
      </c>
      <c r="C92" s="641"/>
      <c r="D92" s="641"/>
      <c r="E92" s="641"/>
      <c r="F92" s="641"/>
      <c r="G92" s="641"/>
      <c r="H92" s="641"/>
      <c r="I92" s="641"/>
      <c r="J92" s="641"/>
      <c r="K92" s="641"/>
      <c r="L92" s="641"/>
      <c r="M92" s="641"/>
      <c r="N92" s="641"/>
      <c r="O92" s="641"/>
      <c r="P92" s="641"/>
      <c r="Q92" s="641"/>
      <c r="R92" s="641"/>
      <c r="S92" s="641"/>
      <c r="T92" s="641"/>
      <c r="U92" s="642"/>
    </row>
    <row r="93" spans="1:21" ht="14.25" customHeight="1">
      <c r="A93" s="521"/>
      <c r="B93" s="436" t="s">
        <v>341</v>
      </c>
      <c r="C93" s="310"/>
      <c r="D93" s="461" t="s">
        <v>287</v>
      </c>
      <c r="E93" s="267">
        <v>3</v>
      </c>
      <c r="F93" s="275"/>
      <c r="G93" s="276"/>
      <c r="H93" s="277"/>
      <c r="I93" s="278"/>
      <c r="J93" s="275">
        <v>3</v>
      </c>
      <c r="K93" s="276">
        <v>3</v>
      </c>
      <c r="L93" s="277"/>
      <c r="M93" s="278"/>
      <c r="N93" s="289"/>
      <c r="O93" s="290"/>
      <c r="P93" s="291"/>
      <c r="Q93" s="292"/>
      <c r="R93" s="289"/>
      <c r="S93" s="290"/>
      <c r="T93" s="291"/>
      <c r="U93" s="292"/>
    </row>
    <row r="94" spans="1:21" ht="14.25" customHeight="1">
      <c r="A94" s="521"/>
      <c r="B94" s="435" t="s">
        <v>342</v>
      </c>
      <c r="C94" s="308"/>
      <c r="D94" s="457" t="s">
        <v>324</v>
      </c>
      <c r="E94" s="258">
        <v>3</v>
      </c>
      <c r="F94" s="214"/>
      <c r="G94" s="293"/>
      <c r="H94" s="294"/>
      <c r="I94" s="295"/>
      <c r="J94" s="296"/>
      <c r="K94" s="293"/>
      <c r="L94" s="216">
        <v>3</v>
      </c>
      <c r="M94" s="217">
        <v>3</v>
      </c>
      <c r="N94" s="214"/>
      <c r="O94" s="215"/>
      <c r="P94" s="216"/>
      <c r="Q94" s="217"/>
      <c r="R94" s="296"/>
      <c r="S94" s="293"/>
      <c r="T94" s="294"/>
      <c r="U94" s="295"/>
    </row>
    <row r="95" spans="1:21" ht="14.25" customHeight="1">
      <c r="A95" s="521"/>
      <c r="B95" s="436" t="s">
        <v>343</v>
      </c>
      <c r="C95" s="316" t="s">
        <v>118</v>
      </c>
      <c r="D95" s="457" t="s">
        <v>324</v>
      </c>
      <c r="E95" s="285">
        <v>3</v>
      </c>
      <c r="F95" s="214"/>
      <c r="G95" s="293"/>
      <c r="H95" s="294"/>
      <c r="I95" s="295"/>
      <c r="J95" s="296"/>
      <c r="K95" s="293"/>
      <c r="L95" s="294"/>
      <c r="M95" s="295"/>
      <c r="N95" s="214">
        <v>3</v>
      </c>
      <c r="O95" s="215">
        <v>3</v>
      </c>
      <c r="P95" s="216"/>
      <c r="Q95" s="217"/>
      <c r="R95" s="296"/>
      <c r="S95" s="293"/>
      <c r="T95" s="294"/>
      <c r="U95" s="295"/>
    </row>
    <row r="96" spans="1:21" ht="14.25" customHeight="1">
      <c r="A96" s="521"/>
      <c r="B96" s="441" t="s">
        <v>344</v>
      </c>
      <c r="C96" s="310" t="s">
        <v>118</v>
      </c>
      <c r="D96" s="457" t="s">
        <v>324</v>
      </c>
      <c r="E96" s="267">
        <v>3</v>
      </c>
      <c r="F96" s="214"/>
      <c r="G96" s="293"/>
      <c r="H96" s="294"/>
      <c r="I96" s="295"/>
      <c r="J96" s="296"/>
      <c r="K96" s="293"/>
      <c r="L96" s="294"/>
      <c r="M96" s="295"/>
      <c r="N96" s="214"/>
      <c r="O96" s="215"/>
      <c r="P96" s="216">
        <v>3</v>
      </c>
      <c r="Q96" s="217">
        <v>3</v>
      </c>
      <c r="R96" s="214"/>
      <c r="S96" s="215"/>
      <c r="T96" s="216"/>
      <c r="U96" s="217"/>
    </row>
    <row r="97" spans="1:21" ht="13.5" customHeight="1">
      <c r="A97" s="521"/>
      <c r="B97" s="442" t="s">
        <v>345</v>
      </c>
      <c r="C97" s="209" t="s">
        <v>118</v>
      </c>
      <c r="D97" s="462" t="s">
        <v>324</v>
      </c>
      <c r="E97" s="328">
        <v>3</v>
      </c>
      <c r="F97" s="214"/>
      <c r="G97" s="293"/>
      <c r="H97" s="294"/>
      <c r="I97" s="295"/>
      <c r="J97" s="296"/>
      <c r="K97" s="293"/>
      <c r="L97" s="294"/>
      <c r="M97" s="295"/>
      <c r="N97" s="214"/>
      <c r="O97" s="215"/>
      <c r="P97" s="216"/>
      <c r="Q97" s="217"/>
      <c r="R97" s="214">
        <v>3</v>
      </c>
      <c r="S97" s="215">
        <v>3</v>
      </c>
      <c r="T97" s="216"/>
      <c r="U97" s="217"/>
    </row>
    <row r="98" spans="1:21" ht="13.5" customHeight="1" thickBot="1">
      <c r="A98" s="521"/>
      <c r="B98" s="436" t="s">
        <v>184</v>
      </c>
      <c r="C98" s="310" t="s">
        <v>118</v>
      </c>
      <c r="D98" s="457" t="s">
        <v>324</v>
      </c>
      <c r="E98" s="267">
        <v>3</v>
      </c>
      <c r="F98" s="221"/>
      <c r="G98" s="297"/>
      <c r="H98" s="298"/>
      <c r="I98" s="299"/>
      <c r="J98" s="300"/>
      <c r="K98" s="297"/>
      <c r="L98" s="298"/>
      <c r="M98" s="299"/>
      <c r="N98" s="300"/>
      <c r="O98" s="297"/>
      <c r="P98" s="298"/>
      <c r="Q98" s="299"/>
      <c r="R98" s="221"/>
      <c r="S98" s="222"/>
      <c r="T98" s="223">
        <v>3</v>
      </c>
      <c r="U98" s="224">
        <v>3</v>
      </c>
    </row>
    <row r="99" spans="1:21" ht="13.5" customHeight="1" thickBot="1">
      <c r="A99" s="521"/>
      <c r="B99" s="610" t="s">
        <v>164</v>
      </c>
      <c r="C99" s="611"/>
      <c r="D99" s="612"/>
      <c r="E99" s="355">
        <f>SUM(E93:E98)</f>
        <v>18</v>
      </c>
      <c r="F99" s="301">
        <v>0</v>
      </c>
      <c r="G99" s="302">
        <v>0</v>
      </c>
      <c r="H99" s="301">
        <v>0</v>
      </c>
      <c r="I99" s="303">
        <v>0</v>
      </c>
      <c r="J99" s="301">
        <f aca="true" t="shared" si="2" ref="J99:U99">SUM(J93:J98)</f>
        <v>3</v>
      </c>
      <c r="K99" s="302">
        <f t="shared" si="2"/>
        <v>3</v>
      </c>
      <c r="L99" s="304">
        <f t="shared" si="2"/>
        <v>3</v>
      </c>
      <c r="M99" s="303">
        <f t="shared" si="2"/>
        <v>3</v>
      </c>
      <c r="N99" s="301">
        <f t="shared" si="2"/>
        <v>3</v>
      </c>
      <c r="O99" s="302">
        <f t="shared" si="2"/>
        <v>3</v>
      </c>
      <c r="P99" s="305">
        <f t="shared" si="2"/>
        <v>3</v>
      </c>
      <c r="Q99" s="306">
        <f t="shared" si="2"/>
        <v>3</v>
      </c>
      <c r="R99" s="307">
        <f t="shared" si="2"/>
        <v>3</v>
      </c>
      <c r="S99" s="302">
        <f t="shared" si="2"/>
        <v>3</v>
      </c>
      <c r="T99" s="305">
        <f t="shared" si="2"/>
        <v>3</v>
      </c>
      <c r="U99" s="303">
        <f t="shared" si="2"/>
        <v>3</v>
      </c>
    </row>
    <row r="100" spans="1:21" ht="13.5" customHeight="1" thickBot="1">
      <c r="A100" s="521"/>
      <c r="B100" s="615" t="s">
        <v>174</v>
      </c>
      <c r="C100" s="615"/>
      <c r="D100" s="615"/>
      <c r="E100" s="615"/>
      <c r="F100" s="615"/>
      <c r="G100" s="615"/>
      <c r="H100" s="615"/>
      <c r="I100" s="615"/>
      <c r="J100" s="615"/>
      <c r="K100" s="615"/>
      <c r="L100" s="615"/>
      <c r="M100" s="615"/>
      <c r="N100" s="615"/>
      <c r="O100" s="615"/>
      <c r="P100" s="615"/>
      <c r="Q100" s="615"/>
      <c r="R100" s="615"/>
      <c r="S100" s="615"/>
      <c r="T100" s="615"/>
      <c r="U100" s="616"/>
    </row>
    <row r="101" spans="1:21" ht="13.5" customHeight="1">
      <c r="A101" s="521"/>
      <c r="B101" s="434" t="s">
        <v>346</v>
      </c>
      <c r="C101" s="308"/>
      <c r="D101" s="457" t="s">
        <v>287</v>
      </c>
      <c r="E101" s="470">
        <v>2</v>
      </c>
      <c r="F101" s="275">
        <v>2</v>
      </c>
      <c r="G101" s="276">
        <v>2</v>
      </c>
      <c r="H101" s="277"/>
      <c r="I101" s="278"/>
      <c r="J101" s="259"/>
      <c r="K101" s="260"/>
      <c r="L101" s="309"/>
      <c r="M101" s="262"/>
      <c r="N101" s="309"/>
      <c r="O101" s="260"/>
      <c r="P101" s="309"/>
      <c r="Q101" s="262"/>
      <c r="R101" s="309"/>
      <c r="S101" s="260"/>
      <c r="T101" s="309"/>
      <c r="U101" s="262"/>
    </row>
    <row r="102" spans="1:21" ht="13.5" customHeight="1">
      <c r="A102" s="521"/>
      <c r="B102" s="435" t="s">
        <v>347</v>
      </c>
      <c r="C102" s="310"/>
      <c r="D102" s="457" t="s">
        <v>287</v>
      </c>
      <c r="E102" s="471">
        <v>2</v>
      </c>
      <c r="F102" s="214"/>
      <c r="G102" s="215"/>
      <c r="H102" s="216">
        <v>2</v>
      </c>
      <c r="I102" s="217">
        <v>2</v>
      </c>
      <c r="J102" s="275"/>
      <c r="K102" s="276"/>
      <c r="L102" s="216"/>
      <c r="M102" s="217"/>
      <c r="N102" s="268"/>
      <c r="O102" s="215"/>
      <c r="P102" s="268"/>
      <c r="Q102" s="217"/>
      <c r="R102" s="268"/>
      <c r="S102" s="215"/>
      <c r="T102" s="268"/>
      <c r="U102" s="217"/>
    </row>
    <row r="103" spans="1:21" ht="13.5" customHeight="1">
      <c r="A103" s="521"/>
      <c r="B103" s="435" t="s">
        <v>328</v>
      </c>
      <c r="C103" s="316"/>
      <c r="D103" s="457" t="s">
        <v>287</v>
      </c>
      <c r="E103" s="471">
        <v>2</v>
      </c>
      <c r="F103" s="214"/>
      <c r="G103" s="215"/>
      <c r="H103" s="216">
        <v>2</v>
      </c>
      <c r="I103" s="217">
        <v>2</v>
      </c>
      <c r="J103" s="275"/>
      <c r="K103" s="276"/>
      <c r="L103" s="216"/>
      <c r="M103" s="217"/>
      <c r="N103" s="312"/>
      <c r="O103" s="313"/>
      <c r="P103" s="312"/>
      <c r="Q103" s="314"/>
      <c r="R103" s="312"/>
      <c r="S103" s="313"/>
      <c r="T103" s="312"/>
      <c r="U103" s="314"/>
    </row>
    <row r="104" spans="1:21" ht="13.5" customHeight="1">
      <c r="A104" s="521"/>
      <c r="B104" s="431" t="s">
        <v>348</v>
      </c>
      <c r="C104" s="316"/>
      <c r="D104" s="457" t="s">
        <v>287</v>
      </c>
      <c r="E104" s="471">
        <v>2</v>
      </c>
      <c r="F104" s="214"/>
      <c r="G104" s="215"/>
      <c r="H104" s="216"/>
      <c r="I104" s="217"/>
      <c r="J104" s="275">
        <v>2</v>
      </c>
      <c r="K104" s="276">
        <v>2</v>
      </c>
      <c r="L104" s="216"/>
      <c r="M104" s="217"/>
      <c r="N104" s="312"/>
      <c r="O104" s="313"/>
      <c r="P104" s="312"/>
      <c r="Q104" s="314"/>
      <c r="R104" s="312"/>
      <c r="S104" s="313"/>
      <c r="T104" s="312"/>
      <c r="U104" s="314"/>
    </row>
    <row r="105" spans="1:21" ht="13.5" customHeight="1">
      <c r="A105" s="521"/>
      <c r="B105" s="436" t="s">
        <v>177</v>
      </c>
      <c r="C105" s="310" t="s">
        <v>118</v>
      </c>
      <c r="D105" s="457" t="s">
        <v>287</v>
      </c>
      <c r="E105" s="471">
        <v>2</v>
      </c>
      <c r="F105" s="214"/>
      <c r="G105" s="215"/>
      <c r="H105" s="257"/>
      <c r="I105" s="311"/>
      <c r="J105" s="214">
        <v>2</v>
      </c>
      <c r="K105" s="215">
        <v>2</v>
      </c>
      <c r="L105" s="216"/>
      <c r="M105" s="217"/>
      <c r="N105" s="312"/>
      <c r="O105" s="313"/>
      <c r="P105" s="312"/>
      <c r="Q105" s="314"/>
      <c r="R105" s="312"/>
      <c r="S105" s="313"/>
      <c r="T105" s="312"/>
      <c r="U105" s="314"/>
    </row>
    <row r="106" spans="1:21" ht="13.5" customHeight="1">
      <c r="A106" s="521"/>
      <c r="B106" s="436" t="s">
        <v>178</v>
      </c>
      <c r="C106" s="310" t="s">
        <v>118</v>
      </c>
      <c r="D106" s="457" t="s">
        <v>287</v>
      </c>
      <c r="E106" s="471">
        <v>2</v>
      </c>
      <c r="F106" s="214"/>
      <c r="G106" s="215"/>
      <c r="H106" s="216"/>
      <c r="I106" s="217"/>
      <c r="J106" s="214"/>
      <c r="K106" s="215"/>
      <c r="L106" s="216">
        <v>2</v>
      </c>
      <c r="M106" s="217">
        <v>2</v>
      </c>
      <c r="N106" s="268"/>
      <c r="O106" s="215"/>
      <c r="P106" s="268"/>
      <c r="Q106" s="217"/>
      <c r="R106" s="268"/>
      <c r="S106" s="215"/>
      <c r="T106" s="268"/>
      <c r="U106" s="217"/>
    </row>
    <row r="107" spans="1:21" ht="13.5" customHeight="1">
      <c r="A107" s="521"/>
      <c r="B107" s="433" t="s">
        <v>169</v>
      </c>
      <c r="C107" s="316"/>
      <c r="D107" s="459" t="s">
        <v>324</v>
      </c>
      <c r="E107" s="471">
        <v>2</v>
      </c>
      <c r="F107" s="214"/>
      <c r="G107" s="215"/>
      <c r="H107" s="216"/>
      <c r="I107" s="217"/>
      <c r="J107" s="214"/>
      <c r="K107" s="215"/>
      <c r="L107" s="216">
        <v>2</v>
      </c>
      <c r="M107" s="217">
        <v>2</v>
      </c>
      <c r="N107" s="268"/>
      <c r="O107" s="215"/>
      <c r="P107" s="268"/>
      <c r="Q107" s="217"/>
      <c r="R107" s="268"/>
      <c r="S107" s="215"/>
      <c r="T107" s="268"/>
      <c r="U107" s="217"/>
    </row>
    <row r="108" spans="1:21" ht="13.5" customHeight="1">
      <c r="A108" s="521"/>
      <c r="B108" s="436" t="s">
        <v>179</v>
      </c>
      <c r="C108" s="310"/>
      <c r="D108" s="457" t="s">
        <v>287</v>
      </c>
      <c r="E108" s="471">
        <v>2</v>
      </c>
      <c r="F108" s="214"/>
      <c r="G108" s="215"/>
      <c r="H108" s="216"/>
      <c r="I108" s="217"/>
      <c r="J108" s="214">
        <v>2</v>
      </c>
      <c r="K108" s="215">
        <v>2</v>
      </c>
      <c r="L108" s="216"/>
      <c r="M108" s="217"/>
      <c r="N108" s="268"/>
      <c r="O108" s="215"/>
      <c r="P108" s="268"/>
      <c r="Q108" s="217"/>
      <c r="R108" s="268"/>
      <c r="S108" s="215"/>
      <c r="T108" s="268"/>
      <c r="U108" s="217"/>
    </row>
    <row r="109" spans="1:21" ht="13.5" customHeight="1">
      <c r="A109" s="521"/>
      <c r="B109" s="437" t="s">
        <v>180</v>
      </c>
      <c r="C109" s="315"/>
      <c r="D109" s="457" t="s">
        <v>287</v>
      </c>
      <c r="E109" s="471">
        <v>2</v>
      </c>
      <c r="F109" s="214"/>
      <c r="G109" s="215"/>
      <c r="H109" s="216"/>
      <c r="I109" s="217"/>
      <c r="J109" s="214"/>
      <c r="K109" s="215"/>
      <c r="L109" s="216">
        <v>2</v>
      </c>
      <c r="M109" s="217">
        <v>2</v>
      </c>
      <c r="N109" s="214"/>
      <c r="O109" s="215"/>
      <c r="P109" s="268"/>
      <c r="Q109" s="217"/>
      <c r="R109" s="268"/>
      <c r="S109" s="215"/>
      <c r="T109" s="268"/>
      <c r="U109" s="217"/>
    </row>
    <row r="110" spans="1:21" ht="13.5" customHeight="1">
      <c r="A110" s="521"/>
      <c r="B110" s="437" t="s">
        <v>273</v>
      </c>
      <c r="C110" s="315"/>
      <c r="D110" s="457" t="s">
        <v>287</v>
      </c>
      <c r="E110" s="471">
        <v>2</v>
      </c>
      <c r="F110" s="214"/>
      <c r="G110" s="215"/>
      <c r="H110" s="216"/>
      <c r="I110" s="217"/>
      <c r="J110" s="214">
        <v>2</v>
      </c>
      <c r="K110" s="215">
        <v>2</v>
      </c>
      <c r="L110" s="216"/>
      <c r="M110" s="217"/>
      <c r="N110" s="214"/>
      <c r="O110" s="215"/>
      <c r="P110" s="268"/>
      <c r="Q110" s="217"/>
      <c r="R110" s="268"/>
      <c r="S110" s="215"/>
      <c r="T110" s="268"/>
      <c r="U110" s="217"/>
    </row>
    <row r="111" spans="1:21" ht="13.5" customHeight="1">
      <c r="A111" s="521"/>
      <c r="B111" s="437" t="s">
        <v>274</v>
      </c>
      <c r="C111" s="315"/>
      <c r="D111" s="457" t="s">
        <v>287</v>
      </c>
      <c r="E111" s="471">
        <v>2</v>
      </c>
      <c r="F111" s="214"/>
      <c r="G111" s="215"/>
      <c r="H111" s="216"/>
      <c r="I111" s="217"/>
      <c r="J111" s="214"/>
      <c r="K111" s="215"/>
      <c r="L111" s="216">
        <v>2</v>
      </c>
      <c r="M111" s="217">
        <v>2</v>
      </c>
      <c r="N111" s="214"/>
      <c r="O111" s="215"/>
      <c r="P111" s="268"/>
      <c r="Q111" s="217"/>
      <c r="R111" s="268"/>
      <c r="S111" s="215"/>
      <c r="T111" s="268"/>
      <c r="U111" s="217"/>
    </row>
    <row r="112" spans="1:21" ht="13.5" customHeight="1">
      <c r="A112" s="521"/>
      <c r="B112" s="431" t="s">
        <v>435</v>
      </c>
      <c r="C112" s="354"/>
      <c r="D112" s="457" t="s">
        <v>287</v>
      </c>
      <c r="E112" s="471">
        <v>2</v>
      </c>
      <c r="F112" s="214"/>
      <c r="G112" s="215"/>
      <c r="H112" s="216"/>
      <c r="I112" s="217"/>
      <c r="J112" s="214"/>
      <c r="K112" s="215"/>
      <c r="L112" s="216"/>
      <c r="M112" s="217"/>
      <c r="N112" s="214">
        <v>2</v>
      </c>
      <c r="O112" s="215">
        <v>2</v>
      </c>
      <c r="P112" s="268"/>
      <c r="Q112" s="217"/>
      <c r="R112" s="268"/>
      <c r="S112" s="215"/>
      <c r="T112" s="268"/>
      <c r="U112" s="217"/>
    </row>
    <row r="113" spans="1:21" ht="13.5" customHeight="1">
      <c r="A113" s="521"/>
      <c r="B113" s="436" t="s">
        <v>181</v>
      </c>
      <c r="C113" s="310"/>
      <c r="D113" s="457" t="s">
        <v>287</v>
      </c>
      <c r="E113" s="471">
        <v>2</v>
      </c>
      <c r="F113" s="214"/>
      <c r="G113" s="215"/>
      <c r="H113" s="216"/>
      <c r="I113" s="217"/>
      <c r="J113" s="214"/>
      <c r="K113" s="215"/>
      <c r="L113" s="216"/>
      <c r="M113" s="217"/>
      <c r="N113" s="214">
        <v>2</v>
      </c>
      <c r="O113" s="215">
        <v>2</v>
      </c>
      <c r="P113" s="216"/>
      <c r="Q113" s="217"/>
      <c r="R113" s="268"/>
      <c r="S113" s="215"/>
      <c r="T113" s="268"/>
      <c r="U113" s="217"/>
    </row>
    <row r="114" spans="1:21" ht="13.5" customHeight="1">
      <c r="A114" s="521"/>
      <c r="B114" s="436" t="s">
        <v>350</v>
      </c>
      <c r="C114" s="316"/>
      <c r="D114" s="457" t="s">
        <v>287</v>
      </c>
      <c r="E114" s="471">
        <v>2</v>
      </c>
      <c r="F114" s="214"/>
      <c r="G114" s="215"/>
      <c r="H114" s="216"/>
      <c r="I114" s="217"/>
      <c r="J114" s="214"/>
      <c r="K114" s="215"/>
      <c r="L114" s="216"/>
      <c r="M114" s="217"/>
      <c r="N114" s="214">
        <v>2</v>
      </c>
      <c r="O114" s="215">
        <v>2</v>
      </c>
      <c r="P114" s="216"/>
      <c r="Q114" s="217"/>
      <c r="R114" s="268"/>
      <c r="S114" s="215"/>
      <c r="T114" s="268"/>
      <c r="U114" s="217"/>
    </row>
    <row r="115" spans="1:21" ht="13.5" customHeight="1">
      <c r="A115" s="521"/>
      <c r="B115" s="436" t="s">
        <v>351</v>
      </c>
      <c r="C115" s="354"/>
      <c r="D115" s="457" t="s">
        <v>287</v>
      </c>
      <c r="E115" s="471">
        <v>2</v>
      </c>
      <c r="F115" s="214"/>
      <c r="G115" s="215"/>
      <c r="H115" s="216"/>
      <c r="I115" s="217"/>
      <c r="J115" s="214"/>
      <c r="K115" s="215"/>
      <c r="L115" s="216"/>
      <c r="M115" s="217"/>
      <c r="N115" s="214"/>
      <c r="O115" s="215"/>
      <c r="P115" s="216">
        <v>2</v>
      </c>
      <c r="Q115" s="217">
        <v>2</v>
      </c>
      <c r="R115" s="268"/>
      <c r="S115" s="215"/>
      <c r="T115" s="268"/>
      <c r="U115" s="217"/>
    </row>
    <row r="116" spans="1:21" ht="13.5" customHeight="1">
      <c r="A116" s="521"/>
      <c r="B116" s="438" t="s">
        <v>185</v>
      </c>
      <c r="C116" s="310"/>
      <c r="D116" s="457" t="s">
        <v>324</v>
      </c>
      <c r="E116" s="471">
        <v>2</v>
      </c>
      <c r="F116" s="214"/>
      <c r="G116" s="215"/>
      <c r="H116" s="216"/>
      <c r="I116" s="217"/>
      <c r="J116" s="214"/>
      <c r="K116" s="215"/>
      <c r="L116" s="216"/>
      <c r="M116" s="217"/>
      <c r="N116" s="214"/>
      <c r="O116" s="215"/>
      <c r="P116" s="216">
        <v>2</v>
      </c>
      <c r="Q116" s="217">
        <v>2</v>
      </c>
      <c r="R116" s="214"/>
      <c r="S116" s="215"/>
      <c r="T116" s="216"/>
      <c r="U116" s="217"/>
    </row>
    <row r="117" spans="1:21" ht="13.5" customHeight="1">
      <c r="A117" s="521"/>
      <c r="B117" s="438" t="s">
        <v>186</v>
      </c>
      <c r="C117" s="316"/>
      <c r="D117" s="457" t="s">
        <v>324</v>
      </c>
      <c r="E117" s="372">
        <v>2</v>
      </c>
      <c r="F117" s="214"/>
      <c r="G117" s="215"/>
      <c r="H117" s="216"/>
      <c r="I117" s="217"/>
      <c r="J117" s="214"/>
      <c r="K117" s="215"/>
      <c r="L117" s="216"/>
      <c r="M117" s="217"/>
      <c r="N117" s="214"/>
      <c r="O117" s="215"/>
      <c r="P117" s="216"/>
      <c r="Q117" s="217"/>
      <c r="R117" s="214">
        <v>2</v>
      </c>
      <c r="S117" s="215">
        <v>2</v>
      </c>
      <c r="T117" s="216"/>
      <c r="U117" s="217"/>
    </row>
    <row r="118" spans="1:21" ht="13.5" customHeight="1">
      <c r="A118" s="521"/>
      <c r="B118" s="431" t="s">
        <v>172</v>
      </c>
      <c r="C118" s="354"/>
      <c r="D118" s="460" t="s">
        <v>324</v>
      </c>
      <c r="E118" s="372">
        <v>2</v>
      </c>
      <c r="F118" s="468"/>
      <c r="G118" s="469"/>
      <c r="H118" s="318"/>
      <c r="I118" s="314"/>
      <c r="J118" s="468"/>
      <c r="K118" s="469"/>
      <c r="L118" s="318"/>
      <c r="M118" s="314"/>
      <c r="N118" s="468"/>
      <c r="O118" s="313"/>
      <c r="P118" s="467"/>
      <c r="Q118" s="314"/>
      <c r="R118" s="317">
        <v>2</v>
      </c>
      <c r="S118" s="313">
        <v>2</v>
      </c>
      <c r="T118" s="312"/>
      <c r="U118" s="314"/>
    </row>
    <row r="119" spans="1:21" ht="13.5" customHeight="1">
      <c r="A119" s="521"/>
      <c r="B119" s="439" t="s">
        <v>187</v>
      </c>
      <c r="C119" s="315" t="s">
        <v>118</v>
      </c>
      <c r="D119" s="457" t="s">
        <v>287</v>
      </c>
      <c r="E119" s="472">
        <v>2</v>
      </c>
      <c r="F119" s="319"/>
      <c r="G119" s="320"/>
      <c r="H119" s="257"/>
      <c r="I119" s="311"/>
      <c r="J119" s="319"/>
      <c r="K119" s="320"/>
      <c r="L119" s="257"/>
      <c r="M119" s="311"/>
      <c r="N119" s="319"/>
      <c r="O119" s="256"/>
      <c r="P119" s="321"/>
      <c r="Q119" s="311"/>
      <c r="R119" s="255">
        <v>2</v>
      </c>
      <c r="S119" s="256">
        <v>2</v>
      </c>
      <c r="T119" s="322"/>
      <c r="U119" s="311"/>
    </row>
    <row r="120" spans="1:21" ht="13.5" customHeight="1">
      <c r="A120" s="521"/>
      <c r="B120" s="440" t="s">
        <v>188</v>
      </c>
      <c r="C120" s="323" t="s">
        <v>118</v>
      </c>
      <c r="D120" s="457" t="s">
        <v>287</v>
      </c>
      <c r="E120" s="473">
        <v>2</v>
      </c>
      <c r="F120" s="245"/>
      <c r="G120" s="246"/>
      <c r="H120" s="251"/>
      <c r="I120" s="281"/>
      <c r="J120" s="324"/>
      <c r="K120" s="325"/>
      <c r="L120" s="324"/>
      <c r="M120" s="326"/>
      <c r="N120" s="324"/>
      <c r="O120" s="325"/>
      <c r="P120" s="324"/>
      <c r="Q120" s="326"/>
      <c r="R120" s="324"/>
      <c r="S120" s="325"/>
      <c r="T120" s="324">
        <v>2</v>
      </c>
      <c r="U120" s="281">
        <v>2</v>
      </c>
    </row>
    <row r="121" spans="1:22" ht="13.5" customHeight="1">
      <c r="A121" s="521"/>
      <c r="B121" s="441" t="s">
        <v>189</v>
      </c>
      <c r="C121" s="310"/>
      <c r="D121" s="457" t="s">
        <v>287</v>
      </c>
      <c r="E121" s="471">
        <v>2</v>
      </c>
      <c r="F121" s="214"/>
      <c r="G121" s="215"/>
      <c r="H121" s="216"/>
      <c r="I121" s="217"/>
      <c r="J121" s="214"/>
      <c r="K121" s="215"/>
      <c r="L121" s="216"/>
      <c r="M121" s="217"/>
      <c r="N121" s="255"/>
      <c r="O121" s="333"/>
      <c r="P121" s="257"/>
      <c r="Q121" s="335"/>
      <c r="R121" s="255"/>
      <c r="S121" s="333"/>
      <c r="T121" s="257">
        <v>2</v>
      </c>
      <c r="U121" s="311">
        <v>2</v>
      </c>
      <c r="V121" s="463"/>
    </row>
    <row r="122" spans="1:21" ht="14.25" customHeight="1">
      <c r="A122" s="521"/>
      <c r="B122" s="443" t="s">
        <v>192</v>
      </c>
      <c r="C122" s="209"/>
      <c r="D122" s="457" t="s">
        <v>287</v>
      </c>
      <c r="E122" s="474">
        <v>0</v>
      </c>
      <c r="F122" s="329"/>
      <c r="G122" s="330"/>
      <c r="H122" s="327"/>
      <c r="I122" s="328"/>
      <c r="J122" s="329"/>
      <c r="K122" s="330"/>
      <c r="L122" s="327"/>
      <c r="M122" s="328"/>
      <c r="N122" s="329"/>
      <c r="O122" s="330"/>
      <c r="P122" s="327"/>
      <c r="Q122" s="328"/>
      <c r="R122" s="329">
        <v>0</v>
      </c>
      <c r="S122" s="330">
        <v>3</v>
      </c>
      <c r="T122" s="327"/>
      <c r="U122" s="495"/>
    </row>
    <row r="123" spans="1:21" s="18" customFormat="1" ht="18" customHeight="1">
      <c r="A123" s="521"/>
      <c r="B123" s="439" t="s">
        <v>193</v>
      </c>
      <c r="C123" s="334"/>
      <c r="D123" s="457" t="s">
        <v>287</v>
      </c>
      <c r="E123" s="472">
        <v>0</v>
      </c>
      <c r="F123" s="255"/>
      <c r="G123" s="333"/>
      <c r="H123" s="257"/>
      <c r="I123" s="335"/>
      <c r="J123" s="255"/>
      <c r="K123" s="333"/>
      <c r="L123" s="257"/>
      <c r="M123" s="335"/>
      <c r="N123" s="255"/>
      <c r="O123" s="333"/>
      <c r="P123" s="257"/>
      <c r="Q123" s="335"/>
      <c r="R123" s="255"/>
      <c r="S123" s="333"/>
      <c r="T123" s="257">
        <v>0</v>
      </c>
      <c r="U123" s="311">
        <v>3</v>
      </c>
    </row>
    <row r="124" spans="1:21" s="18" customFormat="1" ht="18" customHeight="1">
      <c r="A124" s="521"/>
      <c r="B124" s="432" t="s">
        <v>173</v>
      </c>
      <c r="C124" s="354" t="s">
        <v>118</v>
      </c>
      <c r="D124" s="457" t="s">
        <v>324</v>
      </c>
      <c r="E124" s="472">
        <v>2</v>
      </c>
      <c r="F124" s="255"/>
      <c r="G124" s="333"/>
      <c r="H124" s="257"/>
      <c r="I124" s="335"/>
      <c r="J124" s="255"/>
      <c r="K124" s="333"/>
      <c r="L124" s="257"/>
      <c r="M124" s="335"/>
      <c r="N124" s="255"/>
      <c r="O124" s="333"/>
      <c r="P124" s="257"/>
      <c r="Q124" s="335"/>
      <c r="R124" s="255"/>
      <c r="S124" s="333"/>
      <c r="T124" s="257">
        <v>2</v>
      </c>
      <c r="U124" s="311">
        <v>2</v>
      </c>
    </row>
    <row r="125" spans="1:21" s="18" customFormat="1" ht="18" customHeight="1" thickBot="1">
      <c r="A125" s="521"/>
      <c r="B125" s="439" t="s">
        <v>106</v>
      </c>
      <c r="C125" s="334" t="s">
        <v>118</v>
      </c>
      <c r="D125" s="459" t="s">
        <v>324</v>
      </c>
      <c r="E125" s="472">
        <v>2</v>
      </c>
      <c r="F125" s="255"/>
      <c r="G125" s="333"/>
      <c r="H125" s="257"/>
      <c r="I125" s="335"/>
      <c r="J125" s="255"/>
      <c r="K125" s="333"/>
      <c r="L125" s="257"/>
      <c r="M125" s="335"/>
      <c r="N125" s="255"/>
      <c r="O125" s="333"/>
      <c r="P125" s="257"/>
      <c r="Q125" s="335"/>
      <c r="R125" s="255"/>
      <c r="S125" s="333"/>
      <c r="T125" s="257">
        <v>2</v>
      </c>
      <c r="U125" s="311">
        <v>2</v>
      </c>
    </row>
    <row r="126" spans="1:21" s="18" customFormat="1" ht="13.5" customHeight="1" thickBot="1">
      <c r="A126" s="522"/>
      <c r="B126" s="610" t="s">
        <v>164</v>
      </c>
      <c r="C126" s="611"/>
      <c r="D126" s="612"/>
      <c r="E126" s="331">
        <f aca="true" t="shared" si="3" ref="E126:R126">SUM(E101:E125)</f>
        <v>46</v>
      </c>
      <c r="F126" s="228">
        <f t="shared" si="3"/>
        <v>2</v>
      </c>
      <c r="G126" s="229">
        <f t="shared" si="3"/>
        <v>2</v>
      </c>
      <c r="H126" s="288">
        <f t="shared" si="3"/>
        <v>4</v>
      </c>
      <c r="I126" s="231">
        <f t="shared" si="3"/>
        <v>4</v>
      </c>
      <c r="J126" s="228">
        <f t="shared" si="3"/>
        <v>8</v>
      </c>
      <c r="K126" s="229">
        <f t="shared" si="3"/>
        <v>8</v>
      </c>
      <c r="L126" s="230">
        <f t="shared" si="3"/>
        <v>8</v>
      </c>
      <c r="M126" s="288">
        <f t="shared" si="3"/>
        <v>8</v>
      </c>
      <c r="N126" s="228">
        <f t="shared" si="3"/>
        <v>6</v>
      </c>
      <c r="O126" s="229">
        <f t="shared" si="3"/>
        <v>6</v>
      </c>
      <c r="P126" s="230">
        <f t="shared" si="3"/>
        <v>4</v>
      </c>
      <c r="Q126" s="288">
        <f t="shared" si="3"/>
        <v>4</v>
      </c>
      <c r="R126" s="228">
        <f t="shared" si="3"/>
        <v>6</v>
      </c>
      <c r="S126" s="332">
        <f>SUM(S117:S125)</f>
        <v>9</v>
      </c>
      <c r="T126" s="230">
        <f>SUM(T120:T125)</f>
        <v>8</v>
      </c>
      <c r="U126" s="231">
        <f>SUM(U120:U125)</f>
        <v>11</v>
      </c>
    </row>
    <row r="127" spans="1:21" s="18" customFormat="1" ht="13.5" customHeight="1">
      <c r="A127" s="617" t="s">
        <v>275</v>
      </c>
      <c r="B127" s="618"/>
      <c r="C127" s="618"/>
      <c r="D127" s="618"/>
      <c r="E127" s="618"/>
      <c r="F127" s="618"/>
      <c r="G127" s="618"/>
      <c r="H127" s="618"/>
      <c r="I127" s="618"/>
      <c r="J127" s="618"/>
      <c r="K127" s="618"/>
      <c r="L127" s="618"/>
      <c r="M127" s="618"/>
      <c r="N127" s="618"/>
      <c r="O127" s="618"/>
      <c r="P127" s="618"/>
      <c r="Q127" s="618"/>
      <c r="R127" s="618"/>
      <c r="S127" s="618"/>
      <c r="T127" s="618"/>
      <c r="U127" s="618"/>
    </row>
    <row r="128" spans="1:21" s="18" customFormat="1" ht="13.5" customHeight="1">
      <c r="A128" s="586" t="s">
        <v>276</v>
      </c>
      <c r="B128" s="586"/>
      <c r="C128" s="586"/>
      <c r="D128" s="586"/>
      <c r="E128" s="586"/>
      <c r="F128" s="586"/>
      <c r="G128" s="586"/>
      <c r="H128" s="586"/>
      <c r="I128" s="586"/>
      <c r="J128" s="586"/>
      <c r="K128" s="586"/>
      <c r="L128" s="586"/>
      <c r="M128" s="586"/>
      <c r="N128" s="586"/>
      <c r="O128" s="586"/>
      <c r="P128" s="586"/>
      <c r="Q128" s="586"/>
      <c r="R128" s="586"/>
      <c r="S128" s="586"/>
      <c r="T128" s="586"/>
      <c r="U128" s="586"/>
    </row>
    <row r="129" spans="1:21" s="18" customFormat="1" ht="13.5" customHeight="1">
      <c r="A129" s="586" t="s">
        <v>9</v>
      </c>
      <c r="B129" s="586"/>
      <c r="C129" s="586"/>
      <c r="D129" s="586"/>
      <c r="E129" s="586"/>
      <c r="F129" s="586"/>
      <c r="G129" s="586"/>
      <c r="H129" s="586"/>
      <c r="I129" s="586"/>
      <c r="J129" s="586"/>
      <c r="K129" s="586"/>
      <c r="L129" s="586"/>
      <c r="M129" s="586"/>
      <c r="N129" s="586"/>
      <c r="O129" s="586"/>
      <c r="P129" s="586"/>
      <c r="Q129" s="586"/>
      <c r="R129" s="586"/>
      <c r="S129" s="586"/>
      <c r="T129" s="586"/>
      <c r="U129" s="586"/>
    </row>
    <row r="130" spans="1:21" s="18" customFormat="1" ht="13.5" customHeight="1">
      <c r="A130" s="586" t="s">
        <v>277</v>
      </c>
      <c r="B130" s="586"/>
      <c r="C130" s="586"/>
      <c r="D130" s="586"/>
      <c r="E130" s="586"/>
      <c r="F130" s="586"/>
      <c r="G130" s="586"/>
      <c r="H130" s="586"/>
      <c r="I130" s="586"/>
      <c r="J130" s="586"/>
      <c r="K130" s="586"/>
      <c r="L130" s="586"/>
      <c r="M130" s="586"/>
      <c r="N130" s="586"/>
      <c r="O130" s="586"/>
      <c r="P130" s="586"/>
      <c r="Q130" s="586"/>
      <c r="R130" s="586"/>
      <c r="S130" s="586"/>
      <c r="T130" s="586"/>
      <c r="U130" s="586"/>
    </row>
    <row r="131" spans="1:21" s="18" customFormat="1" ht="13.5" customHeight="1">
      <c r="A131" s="618" t="s">
        <v>278</v>
      </c>
      <c r="B131" s="586"/>
      <c r="C131" s="586"/>
      <c r="D131" s="586"/>
      <c r="E131" s="586"/>
      <c r="F131" s="586"/>
      <c r="G131" s="586"/>
      <c r="H131" s="586"/>
      <c r="I131" s="586"/>
      <c r="J131" s="586"/>
      <c r="K131" s="586"/>
      <c r="L131" s="586"/>
      <c r="M131" s="586"/>
      <c r="N131" s="586"/>
      <c r="O131" s="586"/>
      <c r="P131" s="586"/>
      <c r="Q131" s="586"/>
      <c r="R131" s="586"/>
      <c r="S131" s="586"/>
      <c r="T131" s="586"/>
      <c r="U131" s="586"/>
    </row>
    <row r="132" spans="1:21" s="18" customFormat="1" ht="13.5" customHeight="1">
      <c r="A132" s="583" t="s">
        <v>279</v>
      </c>
      <c r="B132" s="583"/>
      <c r="C132" s="583"/>
      <c r="D132" s="583"/>
      <c r="E132" s="583"/>
      <c r="F132" s="583"/>
      <c r="G132" s="583"/>
      <c r="H132" s="583"/>
      <c r="I132" s="583"/>
      <c r="J132" s="583"/>
      <c r="K132" s="583"/>
      <c r="L132" s="583"/>
      <c r="M132" s="583"/>
      <c r="N132" s="583"/>
      <c r="O132" s="583"/>
      <c r="P132" s="583"/>
      <c r="Q132" s="583"/>
      <c r="R132" s="583"/>
      <c r="S132" s="583"/>
      <c r="T132" s="583"/>
      <c r="U132" s="583"/>
    </row>
    <row r="133" spans="1:21" s="18" customFormat="1" ht="13.5" customHeight="1">
      <c r="A133" s="444" t="s">
        <v>280</v>
      </c>
      <c r="B133" s="444"/>
      <c r="C133" s="444"/>
      <c r="D133" s="444"/>
      <c r="E133" s="444"/>
      <c r="F133" s="444"/>
      <c r="G133" s="444"/>
      <c r="H133" s="444"/>
      <c r="I133" s="444"/>
      <c r="J133" s="444"/>
      <c r="K133" s="444"/>
      <c r="L133" s="444"/>
      <c r="M133" s="444"/>
      <c r="N133" s="444"/>
      <c r="O133" s="444"/>
      <c r="P133" s="444"/>
      <c r="Q133" s="444"/>
      <c r="R133" s="444"/>
      <c r="S133" s="444"/>
      <c r="T133" s="444"/>
      <c r="U133" s="444"/>
    </row>
    <row r="134" spans="1:21" s="18" customFormat="1" ht="13.5" customHeight="1">
      <c r="A134" s="619" t="s">
        <v>281</v>
      </c>
      <c r="B134" s="619"/>
      <c r="C134" s="619"/>
      <c r="D134" s="619"/>
      <c r="E134" s="619"/>
      <c r="F134" s="619"/>
      <c r="G134" s="619"/>
      <c r="H134" s="619"/>
      <c r="I134" s="619"/>
      <c r="J134" s="619"/>
      <c r="K134" s="619"/>
      <c r="L134" s="619"/>
      <c r="M134" s="619"/>
      <c r="N134" s="619"/>
      <c r="O134" s="619"/>
      <c r="P134" s="619"/>
      <c r="Q134" s="619"/>
      <c r="R134" s="619"/>
      <c r="S134" s="619"/>
      <c r="T134" s="619"/>
      <c r="U134" s="619"/>
    </row>
    <row r="135" spans="1:21" s="18" customFormat="1" ht="13.5" customHeight="1">
      <c r="A135" s="639" t="s">
        <v>332</v>
      </c>
      <c r="B135" s="619"/>
      <c r="C135" s="619"/>
      <c r="D135" s="619"/>
      <c r="E135" s="619"/>
      <c r="F135" s="619"/>
      <c r="G135" s="619"/>
      <c r="H135" s="619"/>
      <c r="I135" s="619"/>
      <c r="J135" s="619"/>
      <c r="K135" s="619"/>
      <c r="L135" s="619"/>
      <c r="M135" s="619"/>
      <c r="N135" s="619"/>
      <c r="O135" s="619"/>
      <c r="P135" s="619"/>
      <c r="Q135" s="619"/>
      <c r="R135" s="619"/>
      <c r="S135" s="619"/>
      <c r="T135" s="619"/>
      <c r="U135" s="619"/>
    </row>
    <row r="136" spans="1:21" s="18" customFormat="1" ht="13.5" customHeight="1">
      <c r="A136" s="639" t="s">
        <v>283</v>
      </c>
      <c r="B136" s="639"/>
      <c r="C136" s="639"/>
      <c r="D136" s="639"/>
      <c r="E136" s="639"/>
      <c r="F136" s="639"/>
      <c r="G136" s="639"/>
      <c r="H136" s="639"/>
      <c r="I136" s="639"/>
      <c r="J136" s="639"/>
      <c r="K136" s="639"/>
      <c r="L136" s="639"/>
      <c r="M136" s="639"/>
      <c r="N136" s="639"/>
      <c r="O136" s="639"/>
      <c r="P136" s="639"/>
      <c r="Q136" s="639"/>
      <c r="R136" s="639"/>
      <c r="S136" s="639"/>
      <c r="T136" s="639"/>
      <c r="U136" s="639"/>
    </row>
    <row r="137" spans="1:21" s="18" customFormat="1" ht="16.5" customHeight="1">
      <c r="A137" s="640" t="s">
        <v>372</v>
      </c>
      <c r="B137" s="629"/>
      <c r="C137" s="629"/>
      <c r="D137" s="629"/>
      <c r="E137" s="629"/>
      <c r="F137" s="629"/>
      <c r="G137" s="629"/>
      <c r="H137" s="629"/>
      <c r="I137" s="629"/>
      <c r="J137" s="629"/>
      <c r="K137" s="629"/>
      <c r="L137" s="629"/>
      <c r="M137" s="629"/>
      <c r="N137" s="629"/>
      <c r="O137" s="629"/>
      <c r="P137" s="629"/>
      <c r="Q137" s="629"/>
      <c r="R137" s="629"/>
      <c r="S137" s="629"/>
      <c r="T137" s="629"/>
      <c r="U137" s="629"/>
    </row>
    <row r="138" spans="1:21" s="18" customFormat="1" ht="15.75" customHeight="1">
      <c r="A138" s="640" t="s">
        <v>381</v>
      </c>
      <c r="B138" s="640"/>
      <c r="C138" s="640"/>
      <c r="D138" s="640"/>
      <c r="E138" s="640"/>
      <c r="F138" s="640"/>
      <c r="G138" s="640"/>
      <c r="H138" s="640"/>
      <c r="I138" s="640"/>
      <c r="J138" s="640"/>
      <c r="K138" s="640"/>
      <c r="L138" s="640"/>
      <c r="M138" s="640"/>
      <c r="N138" s="640"/>
      <c r="O138" s="640"/>
      <c r="P138" s="640"/>
      <c r="Q138" s="640"/>
      <c r="R138" s="640"/>
      <c r="S138" s="640"/>
      <c r="T138" s="640"/>
      <c r="U138" s="640"/>
    </row>
    <row r="139" spans="1:24" s="18" customFormat="1" ht="18.75" customHeight="1">
      <c r="A139" s="640" t="s">
        <v>375</v>
      </c>
      <c r="B139" s="640"/>
      <c r="C139" s="640"/>
      <c r="D139" s="640"/>
      <c r="E139" s="640"/>
      <c r="F139" s="640"/>
      <c r="G139" s="640"/>
      <c r="H139" s="640"/>
      <c r="I139" s="640"/>
      <c r="J139" s="640"/>
      <c r="K139" s="640"/>
      <c r="L139" s="640"/>
      <c r="M139" s="640"/>
      <c r="N139" s="640"/>
      <c r="O139" s="640"/>
      <c r="P139" s="640"/>
      <c r="Q139" s="640"/>
      <c r="R139" s="640"/>
      <c r="S139" s="640"/>
      <c r="T139" s="640"/>
      <c r="U139" s="465"/>
      <c r="X139" s="492"/>
    </row>
    <row r="140" spans="1:24" s="18" customFormat="1" ht="13.5" customHeight="1">
      <c r="A140" s="465"/>
      <c r="B140" s="17"/>
      <c r="C140" s="621" t="s">
        <v>292</v>
      </c>
      <c r="D140" s="621"/>
      <c r="E140" s="621"/>
      <c r="F140" s="621"/>
      <c r="G140" s="621"/>
      <c r="H140" s="621"/>
      <c r="I140" s="622" t="s">
        <v>293</v>
      </c>
      <c r="J140" s="622"/>
      <c r="K140" s="622"/>
      <c r="L140" s="622"/>
      <c r="M140" s="622"/>
      <c r="N140" s="622"/>
      <c r="O140" s="465"/>
      <c r="P140" s="465"/>
      <c r="Q140" s="465"/>
      <c r="R140" s="465"/>
      <c r="S140" s="465"/>
      <c r="T140" s="465"/>
      <c r="U140" s="465"/>
      <c r="X140" s="492"/>
    </row>
    <row r="141" spans="1:24" s="18" customFormat="1" ht="12" customHeight="1">
      <c r="A141" s="465"/>
      <c r="B141" s="645" t="s">
        <v>294</v>
      </c>
      <c r="C141" s="646" t="s">
        <v>352</v>
      </c>
      <c r="D141" s="647"/>
      <c r="E141" s="647"/>
      <c r="F141" s="647"/>
      <c r="G141" s="647"/>
      <c r="H141" s="648"/>
      <c r="I141" s="652" t="s">
        <v>353</v>
      </c>
      <c r="J141" s="653"/>
      <c r="K141" s="653"/>
      <c r="L141" s="653"/>
      <c r="M141" s="653"/>
      <c r="N141" s="654"/>
      <c r="O141" s="465"/>
      <c r="P141" s="465"/>
      <c r="Q141" s="465"/>
      <c r="R141" s="465"/>
      <c r="S141" s="465"/>
      <c r="T141" s="465"/>
      <c r="U141" s="465"/>
      <c r="X141" s="492"/>
    </row>
    <row r="142" spans="1:24" s="18" customFormat="1" ht="9" customHeight="1">
      <c r="A142" s="465"/>
      <c r="B142" s="645"/>
      <c r="C142" s="649"/>
      <c r="D142" s="650"/>
      <c r="E142" s="650"/>
      <c r="F142" s="650"/>
      <c r="G142" s="650"/>
      <c r="H142" s="651"/>
      <c r="I142" s="655"/>
      <c r="J142" s="656"/>
      <c r="K142" s="656"/>
      <c r="L142" s="656"/>
      <c r="M142" s="656"/>
      <c r="N142" s="657"/>
      <c r="O142" s="465"/>
      <c r="P142" s="465"/>
      <c r="Q142" s="465"/>
      <c r="R142" s="465"/>
      <c r="S142" s="465"/>
      <c r="T142" s="465"/>
      <c r="U142" s="465"/>
      <c r="X142" s="493"/>
    </row>
    <row r="143" spans="1:21" s="18" customFormat="1" ht="13.5" customHeight="1">
      <c r="A143" s="640" t="s">
        <v>364</v>
      </c>
      <c r="B143" s="629"/>
      <c r="C143" s="629"/>
      <c r="D143" s="629"/>
      <c r="E143" s="629"/>
      <c r="F143" s="629"/>
      <c r="G143" s="629"/>
      <c r="H143" s="629"/>
      <c r="I143" s="629"/>
      <c r="J143" s="629"/>
      <c r="K143" s="629"/>
      <c r="L143" s="629"/>
      <c r="M143" s="629"/>
      <c r="N143" s="629"/>
      <c r="O143" s="629"/>
      <c r="P143" s="629"/>
      <c r="Q143" s="629"/>
      <c r="R143" s="629"/>
      <c r="S143" s="629"/>
      <c r="T143" s="629"/>
      <c r="U143" s="629"/>
    </row>
    <row r="144" spans="1:21" s="18" customFormat="1" ht="13.5" customHeight="1">
      <c r="A144" s="465"/>
      <c r="B144" s="510" t="s">
        <v>357</v>
      </c>
      <c r="C144" s="675" t="s">
        <v>356</v>
      </c>
      <c r="D144" s="675"/>
      <c r="E144" s="675"/>
      <c r="F144" s="675"/>
      <c r="G144" s="675"/>
      <c r="H144" s="676" t="s">
        <v>355</v>
      </c>
      <c r="I144" s="676"/>
      <c r="J144" s="676"/>
      <c r="K144" s="676"/>
      <c r="L144" s="676"/>
      <c r="M144" s="676"/>
      <c r="N144" s="676"/>
      <c r="O144" s="449"/>
      <c r="P144" s="449"/>
      <c r="Q144" s="449"/>
      <c r="R144" s="449"/>
      <c r="S144" s="449"/>
      <c r="T144" s="449"/>
      <c r="U144" s="449"/>
    </row>
    <row r="145" spans="1:21" s="18" customFormat="1" ht="13.5" customHeight="1">
      <c r="A145" s="465"/>
      <c r="B145" s="671" t="s">
        <v>358</v>
      </c>
      <c r="C145" s="670" t="s">
        <v>360</v>
      </c>
      <c r="D145" s="670"/>
      <c r="E145" s="670"/>
      <c r="F145" s="670"/>
      <c r="G145" s="670"/>
      <c r="H145" s="671" t="s">
        <v>416</v>
      </c>
      <c r="I145" s="671"/>
      <c r="J145" s="671"/>
      <c r="K145" s="671"/>
      <c r="L145" s="671"/>
      <c r="M145" s="671"/>
      <c r="N145" s="671"/>
      <c r="O145" s="449"/>
      <c r="P145" s="449"/>
      <c r="Q145" s="449"/>
      <c r="R145" s="449"/>
      <c r="S145" s="449"/>
      <c r="T145" s="449"/>
      <c r="U145" s="449"/>
    </row>
    <row r="146" spans="1:21" s="18" customFormat="1" ht="13.5" customHeight="1">
      <c r="A146" s="465"/>
      <c r="B146" s="671"/>
      <c r="C146" s="670" t="s">
        <v>361</v>
      </c>
      <c r="D146" s="670"/>
      <c r="E146" s="670"/>
      <c r="F146" s="670"/>
      <c r="G146" s="670"/>
      <c r="H146" s="671"/>
      <c r="I146" s="671"/>
      <c r="J146" s="671"/>
      <c r="K146" s="671"/>
      <c r="L146" s="671"/>
      <c r="M146" s="671"/>
      <c r="N146" s="671"/>
      <c r="O146" s="449"/>
      <c r="P146" s="449"/>
      <c r="Q146" s="449"/>
      <c r="R146" s="449"/>
      <c r="S146" s="449"/>
      <c r="T146" s="449"/>
      <c r="U146" s="449"/>
    </row>
    <row r="147" spans="1:21" s="18" customFormat="1" ht="20.25" customHeight="1">
      <c r="A147" s="465"/>
      <c r="B147" s="671"/>
      <c r="C147" s="670" t="s">
        <v>396</v>
      </c>
      <c r="D147" s="670"/>
      <c r="E147" s="670"/>
      <c r="F147" s="670"/>
      <c r="G147" s="670"/>
      <c r="H147" s="671"/>
      <c r="I147" s="671"/>
      <c r="J147" s="671"/>
      <c r="K147" s="671"/>
      <c r="L147" s="671"/>
      <c r="M147" s="671"/>
      <c r="N147" s="671"/>
      <c r="O147" s="449"/>
      <c r="P147" s="449"/>
      <c r="Q147" s="449"/>
      <c r="R147" s="449"/>
      <c r="S147" s="449"/>
      <c r="T147" s="449"/>
      <c r="U147" s="449"/>
    </row>
    <row r="148" spans="1:21" s="18" customFormat="1" ht="20.25" customHeight="1">
      <c r="A148" s="465"/>
      <c r="B148" s="671"/>
      <c r="C148" s="670" t="s">
        <v>397</v>
      </c>
      <c r="D148" s="670"/>
      <c r="E148" s="670"/>
      <c r="F148" s="670"/>
      <c r="G148" s="670"/>
      <c r="H148" s="671"/>
      <c r="I148" s="671"/>
      <c r="J148" s="671"/>
      <c r="K148" s="671"/>
      <c r="L148" s="671"/>
      <c r="M148" s="671"/>
      <c r="N148" s="671"/>
      <c r="O148" s="449"/>
      <c r="P148" s="449"/>
      <c r="Q148" s="449"/>
      <c r="R148" s="449"/>
      <c r="S148" s="449"/>
      <c r="T148" s="449"/>
      <c r="U148" s="449"/>
    </row>
    <row r="149" spans="1:21" s="18" customFormat="1" ht="20.25" customHeight="1">
      <c r="A149" s="465"/>
      <c r="B149" s="671"/>
      <c r="C149" s="670" t="s">
        <v>398</v>
      </c>
      <c r="D149" s="670"/>
      <c r="E149" s="670"/>
      <c r="F149" s="670"/>
      <c r="G149" s="670"/>
      <c r="H149" s="671"/>
      <c r="I149" s="671"/>
      <c r="J149" s="671"/>
      <c r="K149" s="671"/>
      <c r="L149" s="671"/>
      <c r="M149" s="671"/>
      <c r="N149" s="671"/>
      <c r="O149" s="449"/>
      <c r="P149" s="449"/>
      <c r="Q149" s="449"/>
      <c r="R149" s="449"/>
      <c r="S149" s="449"/>
      <c r="T149" s="449"/>
      <c r="U149" s="449"/>
    </row>
    <row r="150" spans="1:21" s="18" customFormat="1" ht="20.25" customHeight="1">
      <c r="A150" s="465"/>
      <c r="B150" s="671"/>
      <c r="C150" s="670" t="s">
        <v>399</v>
      </c>
      <c r="D150" s="670"/>
      <c r="E150" s="670"/>
      <c r="F150" s="670"/>
      <c r="G150" s="670"/>
      <c r="H150" s="671"/>
      <c r="I150" s="671"/>
      <c r="J150" s="671"/>
      <c r="K150" s="671"/>
      <c r="L150" s="671"/>
      <c r="M150" s="671"/>
      <c r="N150" s="671"/>
      <c r="O150" s="449"/>
      <c r="P150" s="449"/>
      <c r="Q150" s="449"/>
      <c r="R150" s="449"/>
      <c r="S150" s="449"/>
      <c r="T150" s="449"/>
      <c r="U150" s="449"/>
    </row>
    <row r="151" spans="1:21" s="18" customFormat="1" ht="20.25" customHeight="1">
      <c r="A151" s="465"/>
      <c r="B151" s="671"/>
      <c r="C151" s="670" t="s">
        <v>400</v>
      </c>
      <c r="D151" s="670"/>
      <c r="E151" s="670"/>
      <c r="F151" s="670"/>
      <c r="G151" s="670"/>
      <c r="H151" s="671"/>
      <c r="I151" s="671"/>
      <c r="J151" s="671"/>
      <c r="K151" s="671"/>
      <c r="L151" s="671"/>
      <c r="M151" s="671"/>
      <c r="N151" s="671"/>
      <c r="O151" s="449"/>
      <c r="P151" s="449"/>
      <c r="Q151" s="449"/>
      <c r="R151" s="449"/>
      <c r="S151" s="449"/>
      <c r="T151" s="449"/>
      <c r="U151" s="449"/>
    </row>
    <row r="152" spans="1:21" s="18" customFormat="1" ht="20.25" customHeight="1">
      <c r="A152" s="465"/>
      <c r="B152" s="671"/>
      <c r="C152" s="672" t="s">
        <v>401</v>
      </c>
      <c r="D152" s="673"/>
      <c r="E152" s="673"/>
      <c r="F152" s="673"/>
      <c r="G152" s="674"/>
      <c r="H152" s="671"/>
      <c r="I152" s="671"/>
      <c r="J152" s="671"/>
      <c r="K152" s="671"/>
      <c r="L152" s="671"/>
      <c r="M152" s="671"/>
      <c r="N152" s="671"/>
      <c r="O152" s="449"/>
      <c r="P152" s="449"/>
      <c r="Q152" s="449"/>
      <c r="R152" s="449"/>
      <c r="S152" s="449"/>
      <c r="T152" s="449"/>
      <c r="U152" s="449"/>
    </row>
    <row r="153" spans="1:21" s="18" customFormat="1" ht="13.5" customHeight="1">
      <c r="A153" s="465"/>
      <c r="B153" s="671"/>
      <c r="C153" s="670" t="s">
        <v>415</v>
      </c>
      <c r="D153" s="670"/>
      <c r="E153" s="670"/>
      <c r="F153" s="670"/>
      <c r="G153" s="670"/>
      <c r="H153" s="671"/>
      <c r="I153" s="671"/>
      <c r="J153" s="671"/>
      <c r="K153" s="671"/>
      <c r="L153" s="671"/>
      <c r="M153" s="671"/>
      <c r="N153" s="671"/>
      <c r="O153" s="449"/>
      <c r="P153" s="449"/>
      <c r="Q153" s="449"/>
      <c r="R153" s="449"/>
      <c r="S153" s="449"/>
      <c r="T153" s="449"/>
      <c r="U153" s="449"/>
    </row>
    <row r="154" spans="1:21" s="18" customFormat="1" ht="13.5" customHeight="1">
      <c r="A154" s="465"/>
      <c r="B154" s="671" t="s">
        <v>359</v>
      </c>
      <c r="C154" s="670" t="s">
        <v>328</v>
      </c>
      <c r="D154" s="670"/>
      <c r="E154" s="670"/>
      <c r="F154" s="670"/>
      <c r="G154" s="670"/>
      <c r="H154" s="671"/>
      <c r="I154" s="671"/>
      <c r="J154" s="671"/>
      <c r="K154" s="671"/>
      <c r="L154" s="671"/>
      <c r="M154" s="671"/>
      <c r="N154" s="671"/>
      <c r="O154" s="449"/>
      <c r="P154" s="449"/>
      <c r="Q154" s="449"/>
      <c r="R154" s="449"/>
      <c r="S154" s="449"/>
      <c r="T154" s="449"/>
      <c r="U154" s="449"/>
    </row>
    <row r="155" spans="1:21" s="18" customFormat="1" ht="13.5" customHeight="1">
      <c r="A155" s="465"/>
      <c r="B155" s="671"/>
      <c r="C155" s="670" t="s">
        <v>362</v>
      </c>
      <c r="D155" s="670"/>
      <c r="E155" s="670"/>
      <c r="F155" s="670"/>
      <c r="G155" s="670"/>
      <c r="H155" s="671"/>
      <c r="I155" s="671"/>
      <c r="J155" s="671"/>
      <c r="K155" s="671"/>
      <c r="L155" s="671"/>
      <c r="M155" s="671"/>
      <c r="N155" s="671"/>
      <c r="O155" s="449"/>
      <c r="P155" s="449"/>
      <c r="Q155" s="449"/>
      <c r="R155" s="449"/>
      <c r="S155" s="449"/>
      <c r="T155" s="449"/>
      <c r="U155" s="449"/>
    </row>
    <row r="156" spans="1:21" s="18" customFormat="1" ht="13.5" customHeight="1">
      <c r="A156" s="465"/>
      <c r="B156" s="671"/>
      <c r="C156" s="670" t="s">
        <v>363</v>
      </c>
      <c r="D156" s="670"/>
      <c r="E156" s="670"/>
      <c r="F156" s="670"/>
      <c r="G156" s="670"/>
      <c r="H156" s="671"/>
      <c r="I156" s="671"/>
      <c r="J156" s="671"/>
      <c r="K156" s="671"/>
      <c r="L156" s="671"/>
      <c r="M156" s="671"/>
      <c r="N156" s="671"/>
      <c r="O156" s="449"/>
      <c r="P156" s="449"/>
      <c r="Q156" s="449"/>
      <c r="R156" s="449"/>
      <c r="S156" s="449"/>
      <c r="T156" s="449"/>
      <c r="U156" s="449"/>
    </row>
    <row r="157" spans="1:21" s="18" customFormat="1" ht="13.5" customHeight="1">
      <c r="A157" s="465"/>
      <c r="B157" s="671"/>
      <c r="C157" s="670" t="s">
        <v>365</v>
      </c>
      <c r="D157" s="670"/>
      <c r="E157" s="670"/>
      <c r="F157" s="670"/>
      <c r="G157" s="670"/>
      <c r="H157" s="671"/>
      <c r="I157" s="671"/>
      <c r="J157" s="671"/>
      <c r="K157" s="671"/>
      <c r="L157" s="671"/>
      <c r="M157" s="671"/>
      <c r="N157" s="671"/>
      <c r="O157" s="449"/>
      <c r="P157" s="449"/>
      <c r="Q157" s="449"/>
      <c r="R157" s="449"/>
      <c r="S157" s="449"/>
      <c r="T157" s="449"/>
      <c r="U157" s="449"/>
    </row>
    <row r="158" spans="1:21" s="18" customFormat="1" ht="13.5" customHeight="1">
      <c r="A158" s="465"/>
      <c r="B158" s="671"/>
      <c r="C158" s="670" t="s">
        <v>402</v>
      </c>
      <c r="D158" s="670"/>
      <c r="E158" s="670"/>
      <c r="F158" s="670"/>
      <c r="G158" s="670"/>
      <c r="H158" s="671"/>
      <c r="I158" s="671"/>
      <c r="J158" s="671"/>
      <c r="K158" s="671"/>
      <c r="L158" s="671"/>
      <c r="M158" s="671"/>
      <c r="N158" s="671"/>
      <c r="O158" s="449"/>
      <c r="P158" s="449"/>
      <c r="Q158" s="449"/>
      <c r="R158" s="449"/>
      <c r="S158" s="449"/>
      <c r="T158" s="449"/>
      <c r="U158" s="449"/>
    </row>
    <row r="159" spans="1:21" s="18" customFormat="1" ht="13.5" customHeight="1">
      <c r="A159" s="465"/>
      <c r="B159" s="671"/>
      <c r="C159" s="670" t="s">
        <v>403</v>
      </c>
      <c r="D159" s="670"/>
      <c r="E159" s="670"/>
      <c r="F159" s="670"/>
      <c r="G159" s="670"/>
      <c r="H159" s="671"/>
      <c r="I159" s="671"/>
      <c r="J159" s="671"/>
      <c r="K159" s="671"/>
      <c r="L159" s="671"/>
      <c r="M159" s="671"/>
      <c r="N159" s="671"/>
      <c r="O159" s="449"/>
      <c r="P159" s="449"/>
      <c r="Q159" s="449"/>
      <c r="R159" s="449"/>
      <c r="S159" s="449"/>
      <c r="T159" s="449"/>
      <c r="U159" s="449"/>
    </row>
    <row r="160" spans="1:21" s="18" customFormat="1" ht="21" customHeight="1">
      <c r="A160" s="465"/>
      <c r="B160" s="671"/>
      <c r="C160" s="670" t="s">
        <v>404</v>
      </c>
      <c r="D160" s="670"/>
      <c r="E160" s="670"/>
      <c r="F160" s="670"/>
      <c r="G160" s="670"/>
      <c r="H160" s="671"/>
      <c r="I160" s="671"/>
      <c r="J160" s="671"/>
      <c r="K160" s="671"/>
      <c r="L160" s="671"/>
      <c r="M160" s="671"/>
      <c r="N160" s="671"/>
      <c r="O160" s="449"/>
      <c r="P160" s="449"/>
      <c r="Q160" s="449"/>
      <c r="R160" s="449"/>
      <c r="S160" s="449"/>
      <c r="T160" s="449"/>
      <c r="U160" s="449"/>
    </row>
    <row r="161" spans="1:21" s="18" customFormat="1" ht="21" customHeight="1">
      <c r="A161" s="465"/>
      <c r="B161" s="671"/>
      <c r="C161" s="670" t="s">
        <v>405</v>
      </c>
      <c r="D161" s="670"/>
      <c r="E161" s="670"/>
      <c r="F161" s="670"/>
      <c r="G161" s="670"/>
      <c r="H161" s="671"/>
      <c r="I161" s="671"/>
      <c r="J161" s="671"/>
      <c r="K161" s="671"/>
      <c r="L161" s="671"/>
      <c r="M161" s="671"/>
      <c r="N161" s="671"/>
      <c r="O161" s="449"/>
      <c r="P161" s="449"/>
      <c r="Q161" s="449"/>
      <c r="R161" s="449"/>
      <c r="S161" s="449"/>
      <c r="T161" s="449"/>
      <c r="U161" s="449"/>
    </row>
    <row r="162" spans="1:21" s="18" customFormat="1" ht="21" customHeight="1">
      <c r="A162" s="465"/>
      <c r="B162" s="671"/>
      <c r="C162" s="670" t="s">
        <v>406</v>
      </c>
      <c r="D162" s="670"/>
      <c r="E162" s="670"/>
      <c r="F162" s="670"/>
      <c r="G162" s="670"/>
      <c r="H162" s="671"/>
      <c r="I162" s="671"/>
      <c r="J162" s="671"/>
      <c r="K162" s="671"/>
      <c r="L162" s="671"/>
      <c r="M162" s="671"/>
      <c r="N162" s="671"/>
      <c r="O162" s="449"/>
      <c r="P162" s="449"/>
      <c r="Q162" s="449"/>
      <c r="R162" s="449"/>
      <c r="S162" s="449"/>
      <c r="T162" s="449"/>
      <c r="U162" s="449"/>
    </row>
    <row r="163" spans="1:21" s="18" customFormat="1" ht="21" customHeight="1">
      <c r="A163" s="465"/>
      <c r="B163" s="671"/>
      <c r="C163" s="670" t="s">
        <v>407</v>
      </c>
      <c r="D163" s="670"/>
      <c r="E163" s="670"/>
      <c r="F163" s="670"/>
      <c r="G163" s="670"/>
      <c r="H163" s="671"/>
      <c r="I163" s="671"/>
      <c r="J163" s="671"/>
      <c r="K163" s="671"/>
      <c r="L163" s="671"/>
      <c r="M163" s="671"/>
      <c r="N163" s="671"/>
      <c r="O163" s="449"/>
      <c r="P163" s="449"/>
      <c r="Q163" s="449"/>
      <c r="R163" s="449"/>
      <c r="S163" s="449"/>
      <c r="T163" s="449"/>
      <c r="U163" s="449"/>
    </row>
    <row r="164" spans="1:21" s="500" customFormat="1" ht="14.25" customHeight="1">
      <c r="A164" s="667" t="s">
        <v>367</v>
      </c>
      <c r="B164" s="667"/>
      <c r="C164" s="667"/>
      <c r="D164" s="667"/>
      <c r="E164" s="667"/>
      <c r="F164" s="667"/>
      <c r="G164" s="667"/>
      <c r="H164" s="667"/>
      <c r="I164" s="667"/>
      <c r="J164" s="667"/>
      <c r="K164" s="667"/>
      <c r="L164" s="667"/>
      <c r="M164" s="667"/>
      <c r="N164" s="667"/>
      <c r="O164" s="667"/>
      <c r="P164" s="667"/>
      <c r="Q164" s="667"/>
      <c r="R164" s="667"/>
      <c r="S164" s="667"/>
      <c r="T164" s="667"/>
      <c r="U164" s="667"/>
    </row>
    <row r="165" spans="1:21" s="500" customFormat="1" ht="12.75" customHeight="1">
      <c r="A165" s="667" t="s">
        <v>377</v>
      </c>
      <c r="B165" s="667"/>
      <c r="C165" s="667"/>
      <c r="D165" s="667"/>
      <c r="E165" s="667"/>
      <c r="F165" s="667"/>
      <c r="G165" s="667"/>
      <c r="H165" s="667"/>
      <c r="I165" s="667"/>
      <c r="J165" s="667"/>
      <c r="K165" s="667"/>
      <c r="L165" s="667"/>
      <c r="M165" s="667"/>
      <c r="N165" s="667"/>
      <c r="O165" s="667"/>
      <c r="P165" s="667"/>
      <c r="Q165" s="667"/>
      <c r="R165" s="667"/>
      <c r="S165" s="667"/>
      <c r="T165" s="501"/>
      <c r="U165" s="501"/>
    </row>
    <row r="166" spans="1:21" s="502" customFormat="1" ht="23.25" customHeight="1">
      <c r="A166" s="668" t="s">
        <v>380</v>
      </c>
      <c r="B166" s="668"/>
      <c r="C166" s="668"/>
      <c r="D166" s="668"/>
      <c r="E166" s="668"/>
      <c r="F166" s="668"/>
      <c r="G166" s="668"/>
      <c r="H166" s="668"/>
      <c r="I166" s="668"/>
      <c r="J166" s="668"/>
      <c r="K166" s="668"/>
      <c r="L166" s="668"/>
      <c r="M166" s="668"/>
      <c r="N166" s="668"/>
      <c r="O166" s="668"/>
      <c r="P166" s="668"/>
      <c r="Q166" s="668"/>
      <c r="R166" s="668"/>
      <c r="S166" s="668"/>
      <c r="T166" s="668"/>
      <c r="U166" s="668"/>
    </row>
    <row r="167" spans="1:21" ht="14.25">
      <c r="A167" s="619" t="s">
        <v>376</v>
      </c>
      <c r="B167" s="619"/>
      <c r="C167" s="619"/>
      <c r="D167" s="619"/>
      <c r="E167" s="619"/>
      <c r="F167" s="619"/>
      <c r="G167" s="619"/>
      <c r="H167" s="619"/>
      <c r="I167" s="619"/>
      <c r="J167" s="619"/>
      <c r="K167" s="619"/>
      <c r="L167" s="619"/>
      <c r="M167" s="619"/>
      <c r="N167" s="619"/>
      <c r="O167" s="619"/>
      <c r="P167" s="619"/>
      <c r="Q167" s="619"/>
      <c r="R167" s="619"/>
      <c r="S167" s="619"/>
      <c r="T167" s="619"/>
      <c r="U167" s="619"/>
    </row>
    <row r="168" spans="1:21" ht="14.25">
      <c r="A168" s="619"/>
      <c r="B168" s="619"/>
      <c r="C168" s="619"/>
      <c r="D168" s="619"/>
      <c r="E168" s="619"/>
      <c r="F168" s="619"/>
      <c r="G168" s="619"/>
      <c r="H168" s="619"/>
      <c r="I168" s="619"/>
      <c r="J168" s="619"/>
      <c r="K168" s="619"/>
      <c r="L168" s="619"/>
      <c r="M168" s="619"/>
      <c r="N168" s="619"/>
      <c r="O168" s="619"/>
      <c r="P168" s="619"/>
      <c r="Q168" s="619"/>
      <c r="R168" s="619"/>
      <c r="S168" s="619"/>
      <c r="T168" s="619"/>
      <c r="U168" s="619"/>
    </row>
    <row r="169" spans="1:21" ht="14.25">
      <c r="A169" s="16"/>
      <c r="B169" s="16"/>
      <c r="C169" s="20"/>
      <c r="D169" s="20"/>
      <c r="E169" s="16"/>
      <c r="F169" s="16"/>
      <c r="G169" s="16"/>
      <c r="H169" s="16"/>
      <c r="I169" s="16"/>
      <c r="J169" s="16"/>
      <c r="K169" s="16"/>
      <c r="L169" s="16"/>
      <c r="M169" s="16"/>
      <c r="N169" s="16"/>
      <c r="O169" s="16"/>
      <c r="P169" s="16"/>
      <c r="Q169" s="16"/>
      <c r="R169" s="16"/>
      <c r="S169" s="16"/>
      <c r="T169" s="16"/>
      <c r="U169" s="16"/>
    </row>
    <row r="170" spans="1:21" ht="16.5">
      <c r="A170"/>
      <c r="B170"/>
      <c r="C170" s="21"/>
      <c r="D170" s="21"/>
      <c r="E170"/>
      <c r="F170"/>
      <c r="G170"/>
      <c r="H170"/>
      <c r="I170"/>
      <c r="J170"/>
      <c r="K170"/>
      <c r="L170"/>
      <c r="M170"/>
      <c r="N170"/>
      <c r="O170"/>
      <c r="P170"/>
      <c r="Q170"/>
      <c r="R170"/>
      <c r="S170"/>
      <c r="T170"/>
      <c r="U170"/>
    </row>
    <row r="171" spans="1:21" ht="16.5">
      <c r="A171"/>
      <c r="B171"/>
      <c r="C171" s="21"/>
      <c r="D171" s="21"/>
      <c r="E171"/>
      <c r="F171"/>
      <c r="G171"/>
      <c r="H171"/>
      <c r="I171"/>
      <c r="J171"/>
      <c r="K171"/>
      <c r="L171"/>
      <c r="M171"/>
      <c r="N171"/>
      <c r="O171"/>
      <c r="P171"/>
      <c r="Q171"/>
      <c r="R171"/>
      <c r="S171"/>
      <c r="T171"/>
      <c r="U171"/>
    </row>
    <row r="172" spans="1:21" ht="16.5">
      <c r="A172"/>
      <c r="B172"/>
      <c r="C172" s="21"/>
      <c r="D172" s="21"/>
      <c r="E172"/>
      <c r="F172"/>
      <c r="G172"/>
      <c r="H172"/>
      <c r="I172"/>
      <c r="J172"/>
      <c r="K172"/>
      <c r="L172"/>
      <c r="M172"/>
      <c r="N172"/>
      <c r="O172"/>
      <c r="P172"/>
      <c r="Q172"/>
      <c r="R172"/>
      <c r="S172"/>
      <c r="T172"/>
      <c r="U172"/>
    </row>
    <row r="173" spans="1:21" ht="16.5">
      <c r="A173"/>
      <c r="B173"/>
      <c r="C173" s="21"/>
      <c r="D173" s="21"/>
      <c r="E173"/>
      <c r="F173"/>
      <c r="G173"/>
      <c r="H173"/>
      <c r="I173"/>
      <c r="J173"/>
      <c r="K173"/>
      <c r="L173"/>
      <c r="M173"/>
      <c r="N173"/>
      <c r="O173"/>
      <c r="P173"/>
      <c r="Q173"/>
      <c r="R173"/>
      <c r="S173"/>
      <c r="T173"/>
      <c r="U173"/>
    </row>
    <row r="174" spans="1:21" ht="16.5">
      <c r="A174"/>
      <c r="B174"/>
      <c r="C174" s="21"/>
      <c r="D174" s="21"/>
      <c r="E174"/>
      <c r="F174"/>
      <c r="G174"/>
      <c r="H174"/>
      <c r="I174"/>
      <c r="J174"/>
      <c r="K174"/>
      <c r="L174"/>
      <c r="M174"/>
      <c r="N174"/>
      <c r="O174"/>
      <c r="P174"/>
      <c r="Q174"/>
      <c r="R174"/>
      <c r="S174"/>
      <c r="T174"/>
      <c r="U174"/>
    </row>
    <row r="175" spans="1:21" ht="16.5">
      <c r="A175"/>
      <c r="B175"/>
      <c r="C175" s="21"/>
      <c r="D175" s="21"/>
      <c r="E175"/>
      <c r="F175"/>
      <c r="G175"/>
      <c r="H175"/>
      <c r="I175"/>
      <c r="J175"/>
      <c r="K175"/>
      <c r="L175"/>
      <c r="M175"/>
      <c r="N175"/>
      <c r="O175"/>
      <c r="P175"/>
      <c r="Q175"/>
      <c r="R175"/>
      <c r="S175"/>
      <c r="T175"/>
      <c r="U175"/>
    </row>
    <row r="176" spans="1:21" ht="16.5">
      <c r="A176"/>
      <c r="B176"/>
      <c r="C176" s="21"/>
      <c r="D176" s="21"/>
      <c r="E176"/>
      <c r="F176"/>
      <c r="G176"/>
      <c r="H176"/>
      <c r="I176"/>
      <c r="J176"/>
      <c r="K176"/>
      <c r="L176"/>
      <c r="M176"/>
      <c r="N176"/>
      <c r="O176"/>
      <c r="P176"/>
      <c r="Q176"/>
      <c r="R176"/>
      <c r="S176"/>
      <c r="T176"/>
      <c r="U176"/>
    </row>
    <row r="177" spans="1:21" ht="16.5">
      <c r="A177"/>
      <c r="B177"/>
      <c r="C177" s="21"/>
      <c r="D177" s="21"/>
      <c r="E177"/>
      <c r="F177"/>
      <c r="G177"/>
      <c r="H177"/>
      <c r="I177"/>
      <c r="J177"/>
      <c r="K177"/>
      <c r="L177"/>
      <c r="M177"/>
      <c r="N177"/>
      <c r="O177"/>
      <c r="P177"/>
      <c r="Q177"/>
      <c r="R177"/>
      <c r="S177"/>
      <c r="T177"/>
      <c r="U177"/>
    </row>
    <row r="178" spans="1:21" ht="16.5">
      <c r="A178"/>
      <c r="B178"/>
      <c r="C178" s="21"/>
      <c r="D178" s="21"/>
      <c r="E178"/>
      <c r="F178"/>
      <c r="G178"/>
      <c r="H178"/>
      <c r="I178"/>
      <c r="J178"/>
      <c r="K178"/>
      <c r="L178"/>
      <c r="M178"/>
      <c r="N178"/>
      <c r="O178"/>
      <c r="P178"/>
      <c r="Q178"/>
      <c r="R178"/>
      <c r="S178"/>
      <c r="T178"/>
      <c r="U178"/>
    </row>
    <row r="179" spans="1:21" ht="16.5">
      <c r="A179"/>
      <c r="B179"/>
      <c r="C179" s="21"/>
      <c r="D179" s="21"/>
      <c r="E179"/>
      <c r="F179"/>
      <c r="G179"/>
      <c r="H179"/>
      <c r="I179"/>
      <c r="J179"/>
      <c r="K179"/>
      <c r="L179"/>
      <c r="M179"/>
      <c r="N179"/>
      <c r="O179"/>
      <c r="P179"/>
      <c r="Q179"/>
      <c r="R179"/>
      <c r="S179"/>
      <c r="T179"/>
      <c r="U179"/>
    </row>
    <row r="180" spans="1:21" ht="16.5">
      <c r="A180"/>
      <c r="B180"/>
      <c r="C180" s="21"/>
      <c r="D180" s="21"/>
      <c r="E180"/>
      <c r="F180"/>
      <c r="G180"/>
      <c r="H180"/>
      <c r="I180"/>
      <c r="J180"/>
      <c r="K180"/>
      <c r="L180"/>
      <c r="M180"/>
      <c r="N180"/>
      <c r="O180"/>
      <c r="P180"/>
      <c r="Q180"/>
      <c r="R180"/>
      <c r="S180"/>
      <c r="T180"/>
      <c r="U180"/>
    </row>
    <row r="181" spans="1:21" ht="16.5">
      <c r="A181"/>
      <c r="B181"/>
      <c r="C181" s="21"/>
      <c r="D181" s="21"/>
      <c r="E181"/>
      <c r="F181"/>
      <c r="G181"/>
      <c r="H181"/>
      <c r="I181"/>
      <c r="J181"/>
      <c r="K181"/>
      <c r="L181"/>
      <c r="M181"/>
      <c r="N181"/>
      <c r="O181"/>
      <c r="P181"/>
      <c r="Q181"/>
      <c r="R181"/>
      <c r="S181"/>
      <c r="T181"/>
      <c r="U181"/>
    </row>
    <row r="182" spans="1:21" ht="16.5">
      <c r="A182"/>
      <c r="B182"/>
      <c r="C182" s="21"/>
      <c r="D182" s="21"/>
      <c r="E182"/>
      <c r="F182"/>
      <c r="G182"/>
      <c r="H182"/>
      <c r="I182"/>
      <c r="J182"/>
      <c r="K182"/>
      <c r="L182"/>
      <c r="M182"/>
      <c r="N182"/>
      <c r="O182"/>
      <c r="P182"/>
      <c r="Q182"/>
      <c r="R182"/>
      <c r="S182"/>
      <c r="T182"/>
      <c r="U182"/>
    </row>
    <row r="183" spans="1:21" ht="16.5">
      <c r="A183"/>
      <c r="B183"/>
      <c r="C183" s="21"/>
      <c r="D183" s="21"/>
      <c r="E183"/>
      <c r="F183"/>
      <c r="G183"/>
      <c r="H183"/>
      <c r="I183"/>
      <c r="J183"/>
      <c r="K183"/>
      <c r="L183"/>
      <c r="M183"/>
      <c r="N183"/>
      <c r="O183"/>
      <c r="P183"/>
      <c r="Q183"/>
      <c r="R183"/>
      <c r="S183"/>
      <c r="T183"/>
      <c r="U183"/>
    </row>
    <row r="184" spans="1:21" ht="16.5">
      <c r="A184"/>
      <c r="B184"/>
      <c r="C184" s="21"/>
      <c r="D184" s="21"/>
      <c r="E184"/>
      <c r="F184"/>
      <c r="G184"/>
      <c r="H184"/>
      <c r="I184"/>
      <c r="J184"/>
      <c r="K184"/>
      <c r="L184"/>
      <c r="M184"/>
      <c r="N184"/>
      <c r="O184"/>
      <c r="P184"/>
      <c r="Q184"/>
      <c r="R184"/>
      <c r="S184"/>
      <c r="T184"/>
      <c r="U184"/>
    </row>
    <row r="185" spans="1:21" ht="16.5">
      <c r="A185"/>
      <c r="B185"/>
      <c r="C185" s="21"/>
      <c r="D185" s="21"/>
      <c r="E185"/>
      <c r="F185"/>
      <c r="G185"/>
      <c r="H185"/>
      <c r="I185"/>
      <c r="J185"/>
      <c r="K185"/>
      <c r="L185"/>
      <c r="M185"/>
      <c r="N185"/>
      <c r="O185"/>
      <c r="P185"/>
      <c r="Q185"/>
      <c r="R185"/>
      <c r="S185"/>
      <c r="T185"/>
      <c r="U185"/>
    </row>
    <row r="186" spans="1:21" ht="16.5">
      <c r="A186"/>
      <c r="B186"/>
      <c r="C186" s="21"/>
      <c r="D186" s="21"/>
      <c r="E186"/>
      <c r="F186"/>
      <c r="G186"/>
      <c r="H186"/>
      <c r="I186"/>
      <c r="J186"/>
      <c r="K186"/>
      <c r="L186"/>
      <c r="M186"/>
      <c r="N186"/>
      <c r="O186"/>
      <c r="P186"/>
      <c r="Q186"/>
      <c r="R186"/>
      <c r="S186"/>
      <c r="T186"/>
      <c r="U186"/>
    </row>
    <row r="187" spans="1:21" ht="16.5">
      <c r="A187"/>
      <c r="B187"/>
      <c r="C187" s="21"/>
      <c r="D187" s="21"/>
      <c r="E187"/>
      <c r="F187"/>
      <c r="G187"/>
      <c r="H187"/>
      <c r="I187"/>
      <c r="J187"/>
      <c r="K187"/>
      <c r="L187"/>
      <c r="M187"/>
      <c r="N187"/>
      <c r="O187"/>
      <c r="P187"/>
      <c r="Q187"/>
      <c r="R187"/>
      <c r="S187"/>
      <c r="T187"/>
      <c r="U187"/>
    </row>
  </sheetData>
  <sheetProtection/>
  <mergeCells count="98">
    <mergeCell ref="N5:R5"/>
    <mergeCell ref="N7:R7"/>
    <mergeCell ref="N17:U17"/>
    <mergeCell ref="N18:U18"/>
    <mergeCell ref="N32:Q32"/>
    <mergeCell ref="N23:U23"/>
    <mergeCell ref="N24:U24"/>
    <mergeCell ref="N25:U25"/>
    <mergeCell ref="N26:U26"/>
    <mergeCell ref="N19:U19"/>
    <mergeCell ref="N20:U20"/>
    <mergeCell ref="N21:U21"/>
    <mergeCell ref="N22:U22"/>
    <mergeCell ref="T33:U33"/>
    <mergeCell ref="E32:E34"/>
    <mergeCell ref="F32:I32"/>
    <mergeCell ref="N27:S27"/>
    <mergeCell ref="A28:M30"/>
    <mergeCell ref="N28:S28"/>
    <mergeCell ref="N29:S29"/>
    <mergeCell ref="N30:S30"/>
    <mergeCell ref="N31:S31"/>
    <mergeCell ref="J32:M32"/>
    <mergeCell ref="A50:A54"/>
    <mergeCell ref="A55:A79"/>
    <mergeCell ref="R32:U32"/>
    <mergeCell ref="F33:G33"/>
    <mergeCell ref="H33:I33"/>
    <mergeCell ref="J33:K33"/>
    <mergeCell ref="L33:M33"/>
    <mergeCell ref="N33:O33"/>
    <mergeCell ref="P33:Q33"/>
    <mergeCell ref="R33:S33"/>
    <mergeCell ref="B99:D99"/>
    <mergeCell ref="B100:U100"/>
    <mergeCell ref="B126:D126"/>
    <mergeCell ref="B79:D79"/>
    <mergeCell ref="A32:A34"/>
    <mergeCell ref="B32:B34"/>
    <mergeCell ref="C32:C34"/>
    <mergeCell ref="D32:D34"/>
    <mergeCell ref="A35:A41"/>
    <mergeCell ref="A42:A49"/>
    <mergeCell ref="A127:U127"/>
    <mergeCell ref="A128:U128"/>
    <mergeCell ref="A129:U129"/>
    <mergeCell ref="A130:U130"/>
    <mergeCell ref="A80:A83"/>
    <mergeCell ref="B80:U80"/>
    <mergeCell ref="B83:D83"/>
    <mergeCell ref="A84:A126"/>
    <mergeCell ref="B84:U84"/>
    <mergeCell ref="B92:U92"/>
    <mergeCell ref="A136:U136"/>
    <mergeCell ref="A137:U137"/>
    <mergeCell ref="A138:U138"/>
    <mergeCell ref="A139:T139"/>
    <mergeCell ref="A131:U131"/>
    <mergeCell ref="A132:U132"/>
    <mergeCell ref="A134:U134"/>
    <mergeCell ref="A135:U135"/>
    <mergeCell ref="C148:G148"/>
    <mergeCell ref="C149:G149"/>
    <mergeCell ref="C140:H140"/>
    <mergeCell ref="I140:N140"/>
    <mergeCell ref="B141:B142"/>
    <mergeCell ref="C141:H142"/>
    <mergeCell ref="I141:N142"/>
    <mergeCell ref="C152:G152"/>
    <mergeCell ref="C153:G153"/>
    <mergeCell ref="A143:U143"/>
    <mergeCell ref="C144:G144"/>
    <mergeCell ref="H144:N144"/>
    <mergeCell ref="B145:B153"/>
    <mergeCell ref="C145:G145"/>
    <mergeCell ref="H145:N163"/>
    <mergeCell ref="C146:G146"/>
    <mergeCell ref="C147:G147"/>
    <mergeCell ref="A168:U168"/>
    <mergeCell ref="C160:G160"/>
    <mergeCell ref="C161:G161"/>
    <mergeCell ref="C162:G162"/>
    <mergeCell ref="C163:G163"/>
    <mergeCell ref="A164:U164"/>
    <mergeCell ref="A165:S165"/>
    <mergeCell ref="B154:B163"/>
    <mergeCell ref="C154:G154"/>
    <mergeCell ref="C155:G155"/>
    <mergeCell ref="N1:R1"/>
    <mergeCell ref="N3:R3"/>
    <mergeCell ref="A166:U166"/>
    <mergeCell ref="A167:U167"/>
    <mergeCell ref="C156:G156"/>
    <mergeCell ref="C157:G157"/>
    <mergeCell ref="C158:G158"/>
    <mergeCell ref="C159:G159"/>
    <mergeCell ref="C150:G150"/>
    <mergeCell ref="C151:G151"/>
  </mergeCells>
  <printOptions/>
  <pageMargins left="0.25" right="0.25"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N21"/>
  <sheetViews>
    <sheetView zoomScale="120" zoomScaleNormal="120" zoomScalePageLayoutView="0" workbookViewId="0" topLeftCell="A1">
      <selection activeCell="P19" sqref="P19"/>
    </sheetView>
  </sheetViews>
  <sheetFormatPr defaultColWidth="9.00390625" defaultRowHeight="16.5"/>
  <cols>
    <col min="1" max="2" width="9.00390625" style="506" customWidth="1"/>
    <col min="3" max="7" width="5.50390625" style="506" customWidth="1"/>
    <col min="8" max="14" width="5.75390625" style="506" customWidth="1"/>
    <col min="15" max="16384" width="9.00390625" style="506" customWidth="1"/>
  </cols>
  <sheetData>
    <row r="2" spans="2:14" ht="16.5" customHeight="1">
      <c r="B2" s="510" t="s">
        <v>357</v>
      </c>
      <c r="C2" s="675" t="s">
        <v>417</v>
      </c>
      <c r="D2" s="675"/>
      <c r="E2" s="675"/>
      <c r="F2" s="675"/>
      <c r="G2" s="675"/>
      <c r="H2" s="676" t="s">
        <v>418</v>
      </c>
      <c r="I2" s="676"/>
      <c r="J2" s="676"/>
      <c r="K2" s="676"/>
      <c r="L2" s="676"/>
      <c r="M2" s="676"/>
      <c r="N2" s="676"/>
    </row>
    <row r="3" spans="2:14" ht="16.5" customHeight="1">
      <c r="B3" s="671" t="s">
        <v>419</v>
      </c>
      <c r="C3" s="670" t="s">
        <v>420</v>
      </c>
      <c r="D3" s="670"/>
      <c r="E3" s="670"/>
      <c r="F3" s="670"/>
      <c r="G3" s="670"/>
      <c r="H3" s="679" t="s">
        <v>421</v>
      </c>
      <c r="I3" s="679"/>
      <c r="J3" s="679"/>
      <c r="K3" s="679"/>
      <c r="L3" s="679"/>
      <c r="M3" s="679"/>
      <c r="N3" s="679"/>
    </row>
    <row r="4" spans="2:14" ht="16.5" customHeight="1">
      <c r="B4" s="671"/>
      <c r="C4" s="670" t="s">
        <v>422</v>
      </c>
      <c r="D4" s="670"/>
      <c r="E4" s="670"/>
      <c r="F4" s="670"/>
      <c r="G4" s="670"/>
      <c r="H4" s="679"/>
      <c r="I4" s="679"/>
      <c r="J4" s="679"/>
      <c r="K4" s="679"/>
      <c r="L4" s="679"/>
      <c r="M4" s="679"/>
      <c r="N4" s="679"/>
    </row>
    <row r="5" spans="2:14" ht="16.5" customHeight="1">
      <c r="B5" s="671"/>
      <c r="C5" s="670" t="s">
        <v>396</v>
      </c>
      <c r="D5" s="670"/>
      <c r="E5" s="670"/>
      <c r="F5" s="670"/>
      <c r="G5" s="670"/>
      <c r="H5" s="679"/>
      <c r="I5" s="679"/>
      <c r="J5" s="679"/>
      <c r="K5" s="679"/>
      <c r="L5" s="679"/>
      <c r="M5" s="679"/>
      <c r="N5" s="679"/>
    </row>
    <row r="6" spans="2:14" ht="16.5" customHeight="1">
      <c r="B6" s="671"/>
      <c r="C6" s="670" t="s">
        <v>423</v>
      </c>
      <c r="D6" s="670"/>
      <c r="E6" s="670"/>
      <c r="F6" s="670"/>
      <c r="G6" s="670"/>
      <c r="H6" s="679"/>
      <c r="I6" s="679"/>
      <c r="J6" s="679"/>
      <c r="K6" s="679"/>
      <c r="L6" s="679"/>
      <c r="M6" s="679"/>
      <c r="N6" s="679"/>
    </row>
    <row r="7" spans="2:14" ht="16.5" customHeight="1">
      <c r="B7" s="671"/>
      <c r="C7" s="670" t="s">
        <v>398</v>
      </c>
      <c r="D7" s="670"/>
      <c r="E7" s="670"/>
      <c r="F7" s="670"/>
      <c r="G7" s="670"/>
      <c r="H7" s="679"/>
      <c r="I7" s="679"/>
      <c r="J7" s="679"/>
      <c r="K7" s="679"/>
      <c r="L7" s="679"/>
      <c r="M7" s="679"/>
      <c r="N7" s="679"/>
    </row>
    <row r="8" spans="2:14" ht="16.5" customHeight="1">
      <c r="B8" s="671"/>
      <c r="C8" s="670" t="s">
        <v>424</v>
      </c>
      <c r="D8" s="670"/>
      <c r="E8" s="670"/>
      <c r="F8" s="670"/>
      <c r="G8" s="670"/>
      <c r="H8" s="679"/>
      <c r="I8" s="679"/>
      <c r="J8" s="679"/>
      <c r="K8" s="679"/>
      <c r="L8" s="679"/>
      <c r="M8" s="679"/>
      <c r="N8" s="679"/>
    </row>
    <row r="9" spans="2:14" ht="16.5" customHeight="1">
      <c r="B9" s="671"/>
      <c r="C9" s="670" t="s">
        <v>425</v>
      </c>
      <c r="D9" s="670"/>
      <c r="E9" s="670"/>
      <c r="F9" s="670"/>
      <c r="G9" s="670"/>
      <c r="H9" s="679"/>
      <c r="I9" s="679"/>
      <c r="J9" s="679"/>
      <c r="K9" s="679"/>
      <c r="L9" s="679"/>
      <c r="M9" s="679"/>
      <c r="N9" s="679"/>
    </row>
    <row r="10" spans="2:14" ht="16.5" customHeight="1">
      <c r="B10" s="671"/>
      <c r="C10" s="672" t="s">
        <v>401</v>
      </c>
      <c r="D10" s="673"/>
      <c r="E10" s="673"/>
      <c r="F10" s="673"/>
      <c r="G10" s="674"/>
      <c r="H10" s="679"/>
      <c r="I10" s="679"/>
      <c r="J10" s="679"/>
      <c r="K10" s="679"/>
      <c r="L10" s="679"/>
      <c r="M10" s="679"/>
      <c r="N10" s="679"/>
    </row>
    <row r="11" spans="2:14" ht="16.5" customHeight="1">
      <c r="B11" s="671"/>
      <c r="C11" s="678" t="s">
        <v>426</v>
      </c>
      <c r="D11" s="678"/>
      <c r="E11" s="678"/>
      <c r="F11" s="678"/>
      <c r="G11" s="678"/>
      <c r="H11" s="679"/>
      <c r="I11" s="679"/>
      <c r="J11" s="679"/>
      <c r="K11" s="679"/>
      <c r="L11" s="679"/>
      <c r="M11" s="679"/>
      <c r="N11" s="679"/>
    </row>
    <row r="12" spans="2:14" ht="16.5" customHeight="1">
      <c r="B12" s="671" t="s">
        <v>427</v>
      </c>
      <c r="C12" s="670" t="s">
        <v>428</v>
      </c>
      <c r="D12" s="670"/>
      <c r="E12" s="670"/>
      <c r="F12" s="670"/>
      <c r="G12" s="670"/>
      <c r="H12" s="679"/>
      <c r="I12" s="679"/>
      <c r="J12" s="679"/>
      <c r="K12" s="679"/>
      <c r="L12" s="679"/>
      <c r="M12" s="679"/>
      <c r="N12" s="679"/>
    </row>
    <row r="13" spans="2:14" ht="16.5" customHeight="1">
      <c r="B13" s="671"/>
      <c r="C13" s="670" t="s">
        <v>362</v>
      </c>
      <c r="D13" s="670"/>
      <c r="E13" s="670"/>
      <c r="F13" s="670"/>
      <c r="G13" s="670"/>
      <c r="H13" s="679"/>
      <c r="I13" s="679"/>
      <c r="J13" s="679"/>
      <c r="K13" s="679"/>
      <c r="L13" s="679"/>
      <c r="M13" s="679"/>
      <c r="N13" s="679"/>
    </row>
    <row r="14" spans="2:14" ht="16.5" customHeight="1">
      <c r="B14" s="671"/>
      <c r="C14" s="670" t="s">
        <v>429</v>
      </c>
      <c r="D14" s="670"/>
      <c r="E14" s="670"/>
      <c r="F14" s="670"/>
      <c r="G14" s="670"/>
      <c r="H14" s="679"/>
      <c r="I14" s="679"/>
      <c r="J14" s="679"/>
      <c r="K14" s="679"/>
      <c r="L14" s="679"/>
      <c r="M14" s="679"/>
      <c r="N14" s="679"/>
    </row>
    <row r="15" spans="2:14" ht="16.5" customHeight="1">
      <c r="B15" s="671"/>
      <c r="C15" s="670" t="s">
        <v>430</v>
      </c>
      <c r="D15" s="670"/>
      <c r="E15" s="670"/>
      <c r="F15" s="670"/>
      <c r="G15" s="670"/>
      <c r="H15" s="679"/>
      <c r="I15" s="679"/>
      <c r="J15" s="679"/>
      <c r="K15" s="679"/>
      <c r="L15" s="679"/>
      <c r="M15" s="679"/>
      <c r="N15" s="679"/>
    </row>
    <row r="16" spans="2:14" ht="16.5" customHeight="1">
      <c r="B16" s="671"/>
      <c r="C16" s="670" t="s">
        <v>402</v>
      </c>
      <c r="D16" s="670"/>
      <c r="E16" s="670"/>
      <c r="F16" s="670"/>
      <c r="G16" s="670"/>
      <c r="H16" s="679"/>
      <c r="I16" s="679"/>
      <c r="J16" s="679"/>
      <c r="K16" s="679"/>
      <c r="L16" s="679"/>
      <c r="M16" s="679"/>
      <c r="N16" s="679"/>
    </row>
    <row r="17" spans="2:14" ht="16.5" customHeight="1">
      <c r="B17" s="671"/>
      <c r="C17" s="670" t="s">
        <v>431</v>
      </c>
      <c r="D17" s="670"/>
      <c r="E17" s="670"/>
      <c r="F17" s="670"/>
      <c r="G17" s="670"/>
      <c r="H17" s="679"/>
      <c r="I17" s="679"/>
      <c r="J17" s="679"/>
      <c r="K17" s="679"/>
      <c r="L17" s="679"/>
      <c r="M17" s="679"/>
      <c r="N17" s="679"/>
    </row>
    <row r="18" spans="2:14" ht="16.5" customHeight="1">
      <c r="B18" s="671"/>
      <c r="C18" s="670" t="s">
        <v>432</v>
      </c>
      <c r="D18" s="670"/>
      <c r="E18" s="670"/>
      <c r="F18" s="670"/>
      <c r="G18" s="670"/>
      <c r="H18" s="679"/>
      <c r="I18" s="679"/>
      <c r="J18" s="679"/>
      <c r="K18" s="679"/>
      <c r="L18" s="679"/>
      <c r="M18" s="679"/>
      <c r="N18" s="679"/>
    </row>
    <row r="19" spans="2:14" ht="16.5" customHeight="1">
      <c r="B19" s="671"/>
      <c r="C19" s="670" t="s">
        <v>433</v>
      </c>
      <c r="D19" s="670"/>
      <c r="E19" s="670"/>
      <c r="F19" s="670"/>
      <c r="G19" s="670"/>
      <c r="H19" s="679"/>
      <c r="I19" s="679"/>
      <c r="J19" s="679"/>
      <c r="K19" s="679"/>
      <c r="L19" s="679"/>
      <c r="M19" s="679"/>
      <c r="N19" s="679"/>
    </row>
    <row r="20" spans="2:14" ht="16.5" customHeight="1">
      <c r="B20" s="671"/>
      <c r="C20" s="670" t="s">
        <v>434</v>
      </c>
      <c r="D20" s="670"/>
      <c r="E20" s="670"/>
      <c r="F20" s="670"/>
      <c r="G20" s="670"/>
      <c r="H20" s="679"/>
      <c r="I20" s="679"/>
      <c r="J20" s="679"/>
      <c r="K20" s="679"/>
      <c r="L20" s="679"/>
      <c r="M20" s="679"/>
      <c r="N20" s="679"/>
    </row>
    <row r="21" spans="2:14" ht="16.5" customHeight="1">
      <c r="B21" s="671"/>
      <c r="C21" s="670" t="s">
        <v>407</v>
      </c>
      <c r="D21" s="670"/>
      <c r="E21" s="670"/>
      <c r="F21" s="670"/>
      <c r="G21" s="670"/>
      <c r="H21" s="679"/>
      <c r="I21" s="679"/>
      <c r="J21" s="679"/>
      <c r="K21" s="679"/>
      <c r="L21" s="679"/>
      <c r="M21" s="679"/>
      <c r="N21" s="679"/>
    </row>
  </sheetData>
  <sheetProtection/>
  <mergeCells count="24">
    <mergeCell ref="B3:B11"/>
    <mergeCell ref="C3:G3"/>
    <mergeCell ref="H3:N21"/>
    <mergeCell ref="C4:G4"/>
    <mergeCell ref="C5:G5"/>
    <mergeCell ref="C6:G6"/>
    <mergeCell ref="C7:G7"/>
    <mergeCell ref="C8:G8"/>
    <mergeCell ref="C17:G17"/>
    <mergeCell ref="C18:G18"/>
    <mergeCell ref="C2:G2"/>
    <mergeCell ref="H2:N2"/>
    <mergeCell ref="C21:G21"/>
    <mergeCell ref="C9:G9"/>
    <mergeCell ref="C10:G10"/>
    <mergeCell ref="C11:G11"/>
    <mergeCell ref="B12:B21"/>
    <mergeCell ref="C12:G12"/>
    <mergeCell ref="C13:G13"/>
    <mergeCell ref="C14:G14"/>
    <mergeCell ref="C15:G15"/>
    <mergeCell ref="C16:G16"/>
    <mergeCell ref="C19:G19"/>
    <mergeCell ref="C20:G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05"/>
  <sheetViews>
    <sheetView zoomScalePageLayoutView="0" workbookViewId="0" topLeftCell="A76">
      <selection activeCell="A76" sqref="A76"/>
    </sheetView>
  </sheetViews>
  <sheetFormatPr defaultColWidth="9.00390625" defaultRowHeight="16.5"/>
  <cols>
    <col min="1" max="1" width="3.50390625" style="11" customWidth="1"/>
    <col min="2" max="2" width="16.625" style="24" customWidth="1"/>
    <col min="3" max="3" width="3.875" style="11" customWidth="1"/>
    <col min="4" max="4" width="5.125" style="11" customWidth="1"/>
    <col min="5" max="20" width="3.875" style="11" customWidth="1"/>
    <col min="21" max="16384" width="9.00390625" style="1" customWidth="1"/>
  </cols>
  <sheetData>
    <row r="1" spans="1:20" ht="15.75" customHeight="1">
      <c r="A1" s="575" t="s">
        <v>62</v>
      </c>
      <c r="B1" s="575"/>
      <c r="C1" s="575"/>
      <c r="D1" s="575"/>
      <c r="E1" s="575"/>
      <c r="F1" s="575"/>
      <c r="G1" s="575"/>
      <c r="H1" s="575"/>
      <c r="I1" s="575"/>
      <c r="J1" s="575"/>
      <c r="K1" s="575"/>
      <c r="L1" s="575"/>
      <c r="M1" s="575"/>
      <c r="N1" s="575"/>
      <c r="O1" s="575"/>
      <c r="P1" s="577" t="s">
        <v>219</v>
      </c>
      <c r="Q1" s="577"/>
      <c r="R1" s="577"/>
      <c r="S1" s="577"/>
      <c r="T1" s="577"/>
    </row>
    <row r="2" spans="1:20" ht="15.75" customHeight="1">
      <c r="A2" s="575"/>
      <c r="B2" s="575"/>
      <c r="C2" s="575"/>
      <c r="D2" s="575"/>
      <c r="E2" s="575"/>
      <c r="F2" s="575"/>
      <c r="G2" s="575"/>
      <c r="H2" s="575"/>
      <c r="I2" s="575"/>
      <c r="J2" s="575"/>
      <c r="K2" s="575"/>
      <c r="L2" s="575"/>
      <c r="M2" s="575"/>
      <c r="N2" s="575"/>
      <c r="O2" s="575"/>
      <c r="P2" s="577" t="s">
        <v>214</v>
      </c>
      <c r="Q2" s="577"/>
      <c r="R2" s="577"/>
      <c r="S2" s="577"/>
      <c r="T2" s="577"/>
    </row>
    <row r="3" spans="1:16" ht="15.75" customHeight="1">
      <c r="A3" s="575"/>
      <c r="B3" s="575"/>
      <c r="C3" s="575"/>
      <c r="D3" s="575"/>
      <c r="E3" s="575"/>
      <c r="F3" s="575"/>
      <c r="G3" s="575"/>
      <c r="H3" s="575"/>
      <c r="I3" s="575"/>
      <c r="J3" s="575"/>
      <c r="K3" s="575"/>
      <c r="L3" s="575"/>
      <c r="M3" s="575"/>
      <c r="N3" s="575"/>
      <c r="O3" s="575"/>
      <c r="P3" s="378" t="s">
        <v>143</v>
      </c>
    </row>
    <row r="4" spans="1:20" ht="15.75" customHeight="1" thickBot="1">
      <c r="A4" s="576"/>
      <c r="B4" s="576"/>
      <c r="C4" s="576"/>
      <c r="D4" s="576"/>
      <c r="E4" s="576"/>
      <c r="F4" s="576"/>
      <c r="G4" s="576"/>
      <c r="H4" s="576"/>
      <c r="I4" s="576"/>
      <c r="J4" s="576"/>
      <c r="K4" s="576"/>
      <c r="L4" s="576"/>
      <c r="M4" s="576"/>
      <c r="N4" s="576"/>
      <c r="O4" s="576"/>
      <c r="P4" s="578" t="s">
        <v>158</v>
      </c>
      <c r="Q4" s="578"/>
      <c r="R4" s="578"/>
      <c r="S4" s="578"/>
      <c r="T4" s="578"/>
    </row>
    <row r="5" spans="1:20" ht="16.5" customHeight="1">
      <c r="A5" s="562" t="s">
        <v>63</v>
      </c>
      <c r="B5" s="117"/>
      <c r="C5" s="552" t="s">
        <v>64</v>
      </c>
      <c r="D5" s="118" t="s">
        <v>65</v>
      </c>
      <c r="E5" s="564" t="s">
        <v>194</v>
      </c>
      <c r="F5" s="565"/>
      <c r="G5" s="565"/>
      <c r="H5" s="566"/>
      <c r="I5" s="564" t="s">
        <v>195</v>
      </c>
      <c r="J5" s="565"/>
      <c r="K5" s="565"/>
      <c r="L5" s="566"/>
      <c r="M5" s="564" t="s">
        <v>196</v>
      </c>
      <c r="N5" s="565"/>
      <c r="O5" s="565"/>
      <c r="P5" s="566"/>
      <c r="Q5" s="564" t="s">
        <v>197</v>
      </c>
      <c r="R5" s="565"/>
      <c r="S5" s="565"/>
      <c r="T5" s="566"/>
    </row>
    <row r="6" spans="1:20" ht="20.25" customHeight="1">
      <c r="A6" s="554"/>
      <c r="B6" s="122" t="s">
        <v>198</v>
      </c>
      <c r="C6" s="553"/>
      <c r="D6" s="123" t="s">
        <v>66</v>
      </c>
      <c r="E6" s="561" t="s">
        <v>199</v>
      </c>
      <c r="F6" s="559"/>
      <c r="G6" s="559" t="s">
        <v>200</v>
      </c>
      <c r="H6" s="560"/>
      <c r="I6" s="561" t="s">
        <v>199</v>
      </c>
      <c r="J6" s="559"/>
      <c r="K6" s="559" t="s">
        <v>200</v>
      </c>
      <c r="L6" s="560"/>
      <c r="M6" s="561" t="s">
        <v>201</v>
      </c>
      <c r="N6" s="559"/>
      <c r="O6" s="559" t="s">
        <v>200</v>
      </c>
      <c r="P6" s="560"/>
      <c r="Q6" s="561" t="s">
        <v>201</v>
      </c>
      <c r="R6" s="559"/>
      <c r="S6" s="559" t="s">
        <v>200</v>
      </c>
      <c r="T6" s="560"/>
    </row>
    <row r="7" spans="1:20" ht="14.25" customHeight="1" thickBot="1">
      <c r="A7" s="563"/>
      <c r="B7" s="127"/>
      <c r="C7" s="553"/>
      <c r="D7" s="128" t="s">
        <v>67</v>
      </c>
      <c r="E7" s="129" t="s">
        <v>202</v>
      </c>
      <c r="F7" s="130" t="s">
        <v>203</v>
      </c>
      <c r="G7" s="130" t="s">
        <v>202</v>
      </c>
      <c r="H7" s="131" t="s">
        <v>203</v>
      </c>
      <c r="I7" s="129" t="s">
        <v>202</v>
      </c>
      <c r="J7" s="130" t="s">
        <v>203</v>
      </c>
      <c r="K7" s="130" t="s">
        <v>202</v>
      </c>
      <c r="L7" s="131" t="s">
        <v>203</v>
      </c>
      <c r="M7" s="129" t="s">
        <v>202</v>
      </c>
      <c r="N7" s="130" t="s">
        <v>203</v>
      </c>
      <c r="O7" s="130" t="s">
        <v>202</v>
      </c>
      <c r="P7" s="131" t="s">
        <v>203</v>
      </c>
      <c r="Q7" s="129" t="s">
        <v>202</v>
      </c>
      <c r="R7" s="130" t="s">
        <v>203</v>
      </c>
      <c r="S7" s="130" t="s">
        <v>202</v>
      </c>
      <c r="T7" s="131" t="s">
        <v>203</v>
      </c>
    </row>
    <row r="8" spans="1:20" ht="14.25" customHeight="1">
      <c r="A8" s="567" t="s">
        <v>68</v>
      </c>
      <c r="B8" s="132" t="s">
        <v>69</v>
      </c>
      <c r="C8" s="133"/>
      <c r="D8" s="134">
        <v>6</v>
      </c>
      <c r="E8" s="27">
        <v>3</v>
      </c>
      <c r="F8" s="2">
        <v>3</v>
      </c>
      <c r="G8" s="2">
        <v>3</v>
      </c>
      <c r="H8" s="3">
        <v>3</v>
      </c>
      <c r="I8" s="27"/>
      <c r="J8" s="2"/>
      <c r="K8" s="2"/>
      <c r="L8" s="3"/>
      <c r="M8" s="27"/>
      <c r="N8" s="2"/>
      <c r="O8" s="2"/>
      <c r="P8" s="3"/>
      <c r="Q8" s="27"/>
      <c r="R8" s="2"/>
      <c r="S8" s="2"/>
      <c r="T8" s="3"/>
    </row>
    <row r="9" spans="1:20" ht="14.25" customHeight="1">
      <c r="A9" s="568"/>
      <c r="B9" s="26" t="s">
        <v>70</v>
      </c>
      <c r="C9" s="135"/>
      <c r="D9" s="136">
        <v>3</v>
      </c>
      <c r="E9" s="27">
        <v>3</v>
      </c>
      <c r="F9" s="2">
        <v>3</v>
      </c>
      <c r="G9" s="2"/>
      <c r="H9" s="3"/>
      <c r="I9" s="27"/>
      <c r="J9" s="2"/>
      <c r="K9" s="2"/>
      <c r="L9" s="3"/>
      <c r="M9" s="27"/>
      <c r="N9" s="2"/>
      <c r="O9" s="2"/>
      <c r="P9" s="3"/>
      <c r="Q9" s="27"/>
      <c r="R9" s="2"/>
      <c r="S9" s="2"/>
      <c r="T9" s="3"/>
    </row>
    <row r="10" spans="1:20" ht="14.25" customHeight="1">
      <c r="A10" s="568"/>
      <c r="B10" s="26" t="s">
        <v>71</v>
      </c>
      <c r="C10" s="135"/>
      <c r="D10" s="136">
        <v>3</v>
      </c>
      <c r="E10" s="27"/>
      <c r="F10" s="2"/>
      <c r="G10" s="2">
        <v>3</v>
      </c>
      <c r="H10" s="3">
        <v>3</v>
      </c>
      <c r="I10" s="27"/>
      <c r="J10" s="2"/>
      <c r="K10" s="2"/>
      <c r="L10" s="3"/>
      <c r="M10" s="27"/>
      <c r="N10" s="2"/>
      <c r="O10" s="2"/>
      <c r="P10" s="3"/>
      <c r="Q10" s="27"/>
      <c r="R10" s="2"/>
      <c r="S10" s="2"/>
      <c r="T10" s="3"/>
    </row>
    <row r="11" spans="1:20" ht="14.25" customHeight="1">
      <c r="A11" s="568"/>
      <c r="B11" s="137" t="s">
        <v>72</v>
      </c>
      <c r="C11" s="135"/>
      <c r="D11" s="136" t="s">
        <v>73</v>
      </c>
      <c r="E11" s="27">
        <v>1</v>
      </c>
      <c r="F11" s="2">
        <v>2</v>
      </c>
      <c r="G11" s="2">
        <v>1</v>
      </c>
      <c r="H11" s="3">
        <v>2</v>
      </c>
      <c r="I11" s="27" t="s">
        <v>74</v>
      </c>
      <c r="J11" s="2">
        <v>2</v>
      </c>
      <c r="K11" s="2" t="s">
        <v>204</v>
      </c>
      <c r="L11" s="3">
        <v>2</v>
      </c>
      <c r="M11" s="27" t="s">
        <v>204</v>
      </c>
      <c r="N11" s="2">
        <v>2</v>
      </c>
      <c r="O11" s="2" t="s">
        <v>204</v>
      </c>
      <c r="P11" s="3">
        <v>2</v>
      </c>
      <c r="Q11" s="27" t="s">
        <v>204</v>
      </c>
      <c r="R11" s="2">
        <v>2</v>
      </c>
      <c r="S11" s="2" t="s">
        <v>204</v>
      </c>
      <c r="T11" s="3">
        <v>2</v>
      </c>
    </row>
    <row r="12" spans="1:20" ht="14.25" customHeight="1">
      <c r="A12" s="568"/>
      <c r="B12" s="379" t="s">
        <v>210</v>
      </c>
      <c r="C12" s="135"/>
      <c r="D12" s="136">
        <v>0</v>
      </c>
      <c r="E12" s="27" t="s">
        <v>75</v>
      </c>
      <c r="F12" s="2">
        <v>2</v>
      </c>
      <c r="G12" s="2" t="s">
        <v>75</v>
      </c>
      <c r="H12" s="3">
        <v>2</v>
      </c>
      <c r="I12" s="27" t="s">
        <v>75</v>
      </c>
      <c r="J12" s="2">
        <v>2</v>
      </c>
      <c r="K12" s="2" t="s">
        <v>75</v>
      </c>
      <c r="L12" s="3">
        <v>2</v>
      </c>
      <c r="M12" s="27"/>
      <c r="N12" s="2"/>
      <c r="O12" s="2"/>
      <c r="P12" s="3"/>
      <c r="Q12" s="27"/>
      <c r="R12" s="2"/>
      <c r="S12" s="2"/>
      <c r="T12" s="3"/>
    </row>
    <row r="13" spans="1:20" ht="14.25" customHeight="1">
      <c r="A13" s="568"/>
      <c r="B13" s="138" t="s">
        <v>205</v>
      </c>
      <c r="C13" s="139"/>
      <c r="D13" s="140">
        <v>0</v>
      </c>
      <c r="E13" s="27"/>
      <c r="F13" s="2"/>
      <c r="G13" s="2"/>
      <c r="H13" s="3"/>
      <c r="I13" s="27"/>
      <c r="J13" s="2"/>
      <c r="K13" s="2"/>
      <c r="L13" s="3"/>
      <c r="M13" s="27"/>
      <c r="N13" s="2"/>
      <c r="O13" s="2"/>
      <c r="P13" s="3"/>
      <c r="Q13" s="27"/>
      <c r="R13" s="2"/>
      <c r="S13" s="2"/>
      <c r="T13" s="3"/>
    </row>
    <row r="14" spans="1:20" ht="20.25" customHeight="1" thickBot="1">
      <c r="A14" s="569"/>
      <c r="B14" s="407" t="s">
        <v>76</v>
      </c>
      <c r="C14" s="206"/>
      <c r="D14" s="406" t="s">
        <v>77</v>
      </c>
      <c r="E14" s="29">
        <v>7</v>
      </c>
      <c r="F14" s="4">
        <v>10</v>
      </c>
      <c r="G14" s="4">
        <v>7</v>
      </c>
      <c r="H14" s="5">
        <v>10</v>
      </c>
      <c r="I14" s="28"/>
      <c r="J14" s="408"/>
      <c r="K14" s="4"/>
      <c r="L14" s="5"/>
      <c r="M14" s="28"/>
      <c r="N14" s="408"/>
      <c r="O14" s="4"/>
      <c r="P14" s="5"/>
      <c r="Q14" s="28"/>
      <c r="R14" s="408"/>
      <c r="S14" s="4"/>
      <c r="T14" s="5"/>
    </row>
    <row r="15" spans="1:20" ht="14.25" customHeight="1">
      <c r="A15" s="579" t="s">
        <v>78</v>
      </c>
      <c r="B15" s="142" t="s">
        <v>79</v>
      </c>
      <c r="C15" s="143"/>
      <c r="D15" s="144">
        <v>2</v>
      </c>
      <c r="E15" s="119"/>
      <c r="F15" s="120"/>
      <c r="G15" s="120"/>
      <c r="H15" s="121"/>
      <c r="I15" s="119"/>
      <c r="J15" s="120"/>
      <c r="K15" s="120"/>
      <c r="L15" s="121"/>
      <c r="M15" s="119"/>
      <c r="N15" s="120"/>
      <c r="O15" s="120"/>
      <c r="P15" s="121"/>
      <c r="Q15" s="119"/>
      <c r="R15" s="120"/>
      <c r="S15" s="120"/>
      <c r="T15" s="121"/>
    </row>
    <row r="16" spans="1:20" ht="14.25" customHeight="1">
      <c r="A16" s="554"/>
      <c r="B16" s="145" t="s">
        <v>80</v>
      </c>
      <c r="C16" s="146"/>
      <c r="D16" s="147">
        <v>2</v>
      </c>
      <c r="E16" s="124"/>
      <c r="F16" s="125"/>
      <c r="G16" s="125"/>
      <c r="H16" s="126"/>
      <c r="I16" s="124"/>
      <c r="J16" s="125"/>
      <c r="K16" s="125"/>
      <c r="L16" s="126"/>
      <c r="M16" s="124"/>
      <c r="N16" s="125"/>
      <c r="O16" s="125"/>
      <c r="P16" s="126"/>
      <c r="Q16" s="124"/>
      <c r="R16" s="125"/>
      <c r="S16" s="125"/>
      <c r="T16" s="126"/>
    </row>
    <row r="17" spans="1:20" ht="14.25" customHeight="1">
      <c r="A17" s="554"/>
      <c r="B17" s="145" t="s">
        <v>81</v>
      </c>
      <c r="C17" s="135"/>
      <c r="D17" s="148">
        <v>2</v>
      </c>
      <c r="E17" s="124"/>
      <c r="F17" s="125"/>
      <c r="G17" s="125"/>
      <c r="H17" s="126"/>
      <c r="I17" s="124"/>
      <c r="J17" s="125"/>
      <c r="K17" s="125"/>
      <c r="L17" s="126"/>
      <c r="M17" s="124"/>
      <c r="N17" s="125"/>
      <c r="O17" s="125"/>
      <c r="P17" s="126"/>
      <c r="Q17" s="124"/>
      <c r="R17" s="125"/>
      <c r="S17" s="125"/>
      <c r="T17" s="126"/>
    </row>
    <row r="18" spans="1:20" ht="14.25" customHeight="1">
      <c r="A18" s="554"/>
      <c r="B18" s="145" t="s">
        <v>82</v>
      </c>
      <c r="C18" s="135"/>
      <c r="D18" s="148">
        <v>2</v>
      </c>
      <c r="E18" s="124"/>
      <c r="F18" s="125"/>
      <c r="G18" s="125"/>
      <c r="H18" s="126"/>
      <c r="I18" s="124"/>
      <c r="J18" s="125"/>
      <c r="K18" s="125"/>
      <c r="L18" s="126"/>
      <c r="M18" s="124"/>
      <c r="N18" s="125"/>
      <c r="O18" s="125"/>
      <c r="P18" s="126"/>
      <c r="Q18" s="124"/>
      <c r="R18" s="125"/>
      <c r="S18" s="125"/>
      <c r="T18" s="126"/>
    </row>
    <row r="19" spans="1:20" ht="14.25" customHeight="1">
      <c r="A19" s="554"/>
      <c r="B19" s="149" t="s">
        <v>83</v>
      </c>
      <c r="C19" s="135"/>
      <c r="D19" s="148">
        <v>2</v>
      </c>
      <c r="E19" s="124"/>
      <c r="F19" s="125"/>
      <c r="G19" s="125"/>
      <c r="H19" s="126"/>
      <c r="I19" s="124"/>
      <c r="J19" s="125"/>
      <c r="K19" s="125"/>
      <c r="L19" s="126"/>
      <c r="M19" s="124"/>
      <c r="N19" s="125"/>
      <c r="O19" s="125"/>
      <c r="P19" s="126"/>
      <c r="Q19" s="124"/>
      <c r="R19" s="125"/>
      <c r="S19" s="125"/>
      <c r="T19" s="126"/>
    </row>
    <row r="20" spans="1:20" ht="14.25" customHeight="1">
      <c r="A20" s="554"/>
      <c r="B20" s="145" t="s">
        <v>84</v>
      </c>
      <c r="C20" s="135"/>
      <c r="D20" s="148">
        <v>2</v>
      </c>
      <c r="E20" s="124"/>
      <c r="F20" s="125"/>
      <c r="G20" s="125"/>
      <c r="H20" s="126"/>
      <c r="I20" s="124"/>
      <c r="J20" s="125"/>
      <c r="K20" s="125"/>
      <c r="L20" s="126"/>
      <c r="M20" s="124"/>
      <c r="N20" s="125"/>
      <c r="O20" s="125"/>
      <c r="P20" s="126"/>
      <c r="Q20" s="124"/>
      <c r="R20" s="125"/>
      <c r="S20" s="125"/>
      <c r="T20" s="126"/>
    </row>
    <row r="21" spans="1:20" ht="14.25" customHeight="1" thickBot="1">
      <c r="A21" s="554"/>
      <c r="B21" s="150" t="s">
        <v>85</v>
      </c>
      <c r="C21" s="135"/>
      <c r="D21" s="148">
        <v>2</v>
      </c>
      <c r="E21" s="124"/>
      <c r="F21" s="125"/>
      <c r="G21" s="125"/>
      <c r="H21" s="126"/>
      <c r="I21" s="124"/>
      <c r="J21" s="125"/>
      <c r="K21" s="125"/>
      <c r="L21" s="126"/>
      <c r="M21" s="124"/>
      <c r="N21" s="125"/>
      <c r="O21" s="125"/>
      <c r="P21" s="126"/>
      <c r="Q21" s="124"/>
      <c r="R21" s="125"/>
      <c r="S21" s="125"/>
      <c r="T21" s="126"/>
    </row>
    <row r="22" spans="1:20" ht="19.5" customHeight="1" thickBot="1">
      <c r="A22" s="554"/>
      <c r="B22" s="151" t="s">
        <v>86</v>
      </c>
      <c r="C22" s="141"/>
      <c r="D22" s="152">
        <f>SUM(D15:D21)</f>
        <v>14</v>
      </c>
      <c r="E22" s="153"/>
      <c r="F22" s="154"/>
      <c r="G22" s="154"/>
      <c r="H22" s="155"/>
      <c r="I22" s="153"/>
      <c r="J22" s="154"/>
      <c r="K22" s="154"/>
      <c r="L22" s="155"/>
      <c r="M22" s="153"/>
      <c r="N22" s="154"/>
      <c r="O22" s="154"/>
      <c r="P22" s="155"/>
      <c r="Q22" s="156"/>
      <c r="R22" s="154"/>
      <c r="S22" s="154"/>
      <c r="T22" s="155"/>
    </row>
    <row r="23" spans="1:20" ht="14.25" customHeight="1">
      <c r="A23" s="567" t="s">
        <v>87</v>
      </c>
      <c r="B23" s="142" t="s">
        <v>21</v>
      </c>
      <c r="C23" s="157"/>
      <c r="D23" s="134">
        <f>SUM(E23,G23,I23,K23,M23,O23,Q23,S23)</f>
        <v>4</v>
      </c>
      <c r="E23" s="6">
        <v>2</v>
      </c>
      <c r="F23" s="7">
        <v>2</v>
      </c>
      <c r="G23" s="7">
        <v>2</v>
      </c>
      <c r="H23" s="32">
        <v>2</v>
      </c>
      <c r="I23" s="30"/>
      <c r="J23" s="31"/>
      <c r="K23" s="31"/>
      <c r="L23" s="32"/>
      <c r="M23" s="30"/>
      <c r="N23" s="31"/>
      <c r="O23" s="31"/>
      <c r="P23" s="32"/>
      <c r="Q23" s="30"/>
      <c r="R23" s="31"/>
      <c r="S23" s="31"/>
      <c r="T23" s="32"/>
    </row>
    <row r="24" spans="1:20" ht="14.25" customHeight="1">
      <c r="A24" s="568"/>
      <c r="B24" s="145" t="s">
        <v>22</v>
      </c>
      <c r="C24" s="158" t="s">
        <v>20</v>
      </c>
      <c r="D24" s="136">
        <f>SUM(E24,G24,I24,K24,M24,O24,Q24,S24)</f>
        <v>2</v>
      </c>
      <c r="E24" s="8">
        <v>1</v>
      </c>
      <c r="F24" s="9">
        <v>2</v>
      </c>
      <c r="G24" s="9">
        <v>1</v>
      </c>
      <c r="H24" s="37">
        <v>2</v>
      </c>
      <c r="I24" s="35"/>
      <c r="J24" s="36"/>
      <c r="K24" s="36"/>
      <c r="L24" s="37"/>
      <c r="M24" s="35"/>
      <c r="N24" s="36"/>
      <c r="O24" s="36"/>
      <c r="P24" s="37"/>
      <c r="Q24" s="35"/>
      <c r="R24" s="36"/>
      <c r="S24" s="36"/>
      <c r="T24" s="37"/>
    </row>
    <row r="25" spans="1:20" ht="14.25" customHeight="1">
      <c r="A25" s="568"/>
      <c r="B25" s="145" t="s">
        <v>18</v>
      </c>
      <c r="C25" s="158"/>
      <c r="D25" s="136">
        <f>SUM(E25,G25,I25,K25,M25,O25,Q25,S25)</f>
        <v>4</v>
      </c>
      <c r="E25" s="8">
        <v>2</v>
      </c>
      <c r="F25" s="9">
        <v>2</v>
      </c>
      <c r="G25" s="9">
        <v>2</v>
      </c>
      <c r="H25" s="37">
        <v>2</v>
      </c>
      <c r="I25" s="35"/>
      <c r="J25" s="36"/>
      <c r="K25" s="36"/>
      <c r="L25" s="37"/>
      <c r="M25" s="35"/>
      <c r="N25" s="36"/>
      <c r="O25" s="36"/>
      <c r="P25" s="37"/>
      <c r="Q25" s="35"/>
      <c r="R25" s="36"/>
      <c r="S25" s="36"/>
      <c r="T25" s="37"/>
    </row>
    <row r="26" spans="1:20" ht="14.25" customHeight="1">
      <c r="A26" s="568"/>
      <c r="B26" s="145" t="s">
        <v>19</v>
      </c>
      <c r="C26" s="158" t="s">
        <v>20</v>
      </c>
      <c r="D26" s="136">
        <f>SUM(E26,G26,I26,K26,M26,O26,Q26,S26)</f>
        <v>2</v>
      </c>
      <c r="E26" s="8">
        <v>1</v>
      </c>
      <c r="F26" s="159">
        <v>3</v>
      </c>
      <c r="G26" s="9">
        <v>1</v>
      </c>
      <c r="H26" s="37">
        <v>3</v>
      </c>
      <c r="I26" s="35"/>
      <c r="J26" s="36"/>
      <c r="K26" s="36"/>
      <c r="L26" s="37"/>
      <c r="M26" s="35"/>
      <c r="N26" s="36"/>
      <c r="O26" s="36"/>
      <c r="P26" s="37"/>
      <c r="Q26" s="35"/>
      <c r="R26" s="36"/>
      <c r="S26" s="36"/>
      <c r="T26" s="37"/>
    </row>
    <row r="27" spans="1:20" ht="14.25" customHeight="1">
      <c r="A27" s="568"/>
      <c r="B27" s="160" t="s">
        <v>88</v>
      </c>
      <c r="C27" s="161"/>
      <c r="D27" s="162">
        <f>E27+G27+I27+K27+M27+O27+Q27+S27</f>
        <v>2</v>
      </c>
      <c r="E27" s="124">
        <v>2</v>
      </c>
      <c r="F27" s="125">
        <v>2</v>
      </c>
      <c r="G27" s="9"/>
      <c r="H27" s="37"/>
      <c r="I27" s="35"/>
      <c r="J27" s="36"/>
      <c r="K27" s="36"/>
      <c r="L27" s="37"/>
      <c r="M27" s="35"/>
      <c r="N27" s="36"/>
      <c r="O27" s="36"/>
      <c r="P27" s="37"/>
      <c r="Q27" s="35"/>
      <c r="R27" s="36"/>
      <c r="S27" s="36"/>
      <c r="T27" s="37"/>
    </row>
    <row r="28" spans="1:20" ht="14.25" customHeight="1">
      <c r="A28" s="568"/>
      <c r="B28" s="163" t="s">
        <v>23</v>
      </c>
      <c r="C28" s="164"/>
      <c r="D28" s="136">
        <f>SUM(E28,G28,I28,K28,M28,O28,Q28,S28)</f>
        <v>2</v>
      </c>
      <c r="E28" s="8">
        <v>2</v>
      </c>
      <c r="F28" s="36">
        <v>2</v>
      </c>
      <c r="G28" s="10"/>
      <c r="H28" s="165"/>
      <c r="I28" s="35"/>
      <c r="J28" s="36"/>
      <c r="K28" s="36"/>
      <c r="L28" s="37"/>
      <c r="M28" s="35"/>
      <c r="N28" s="36"/>
      <c r="O28" s="36"/>
      <c r="P28" s="37"/>
      <c r="Q28" s="35"/>
      <c r="R28" s="36"/>
      <c r="S28" s="36"/>
      <c r="T28" s="37"/>
    </row>
    <row r="29" spans="1:20" ht="14.25" customHeight="1" thickBot="1">
      <c r="A29" s="568"/>
      <c r="B29" s="166" t="s">
        <v>89</v>
      </c>
      <c r="C29" s="167" t="s">
        <v>20</v>
      </c>
      <c r="D29" s="140">
        <f>SUM(E29,G29,I29,K29,M29,O29,Q29,S29)</f>
        <v>4</v>
      </c>
      <c r="E29" s="168"/>
      <c r="F29" s="169"/>
      <c r="G29" s="170"/>
      <c r="H29" s="171"/>
      <c r="I29" s="172"/>
      <c r="J29" s="169"/>
      <c r="K29" s="169"/>
      <c r="L29" s="173"/>
      <c r="M29" s="172">
        <v>1</v>
      </c>
      <c r="N29" s="169">
        <v>2</v>
      </c>
      <c r="O29" s="169">
        <v>2</v>
      </c>
      <c r="P29" s="173">
        <v>2</v>
      </c>
      <c r="Q29" s="172">
        <v>1</v>
      </c>
      <c r="R29" s="169">
        <v>2</v>
      </c>
      <c r="S29" s="169"/>
      <c r="T29" s="173"/>
    </row>
    <row r="30" spans="1:20" ht="20.25" customHeight="1" thickBot="1">
      <c r="A30" s="569"/>
      <c r="B30" s="151" t="s">
        <v>90</v>
      </c>
      <c r="C30" s="174"/>
      <c r="D30" s="175">
        <f aca="true" t="shared" si="0" ref="D30:T30">SUM(D23:D29)</f>
        <v>20</v>
      </c>
      <c r="E30" s="176">
        <f t="shared" si="0"/>
        <v>10</v>
      </c>
      <c r="F30" s="177">
        <f t="shared" si="0"/>
        <v>13</v>
      </c>
      <c r="G30" s="177">
        <f t="shared" si="0"/>
        <v>6</v>
      </c>
      <c r="H30" s="178">
        <f t="shared" si="0"/>
        <v>9</v>
      </c>
      <c r="I30" s="176">
        <f t="shared" si="0"/>
        <v>0</v>
      </c>
      <c r="J30" s="177">
        <f t="shared" si="0"/>
        <v>0</v>
      </c>
      <c r="K30" s="177">
        <f t="shared" si="0"/>
        <v>0</v>
      </c>
      <c r="L30" s="178">
        <f t="shared" si="0"/>
        <v>0</v>
      </c>
      <c r="M30" s="176">
        <f t="shared" si="0"/>
        <v>1</v>
      </c>
      <c r="N30" s="177">
        <f t="shared" si="0"/>
        <v>2</v>
      </c>
      <c r="O30" s="177">
        <f t="shared" si="0"/>
        <v>2</v>
      </c>
      <c r="P30" s="178">
        <f t="shared" si="0"/>
        <v>2</v>
      </c>
      <c r="Q30" s="176">
        <f t="shared" si="0"/>
        <v>1</v>
      </c>
      <c r="R30" s="177">
        <f t="shared" si="0"/>
        <v>2</v>
      </c>
      <c r="S30" s="177">
        <f t="shared" si="0"/>
        <v>0</v>
      </c>
      <c r="T30" s="178">
        <f t="shared" si="0"/>
        <v>0</v>
      </c>
    </row>
    <row r="31" spans="1:20" ht="14.25" customHeight="1">
      <c r="A31" s="554" t="s">
        <v>91</v>
      </c>
      <c r="B31" s="179" t="s">
        <v>92</v>
      </c>
      <c r="C31" s="133"/>
      <c r="D31" s="133">
        <f aca="true" t="shared" si="1" ref="D31:D50">SUM(E31,G31,I31,K31,M31,O31,Q31,S31)</f>
        <v>2</v>
      </c>
      <c r="E31" s="119"/>
      <c r="F31" s="120"/>
      <c r="G31" s="120">
        <v>2</v>
      </c>
      <c r="H31" s="121">
        <v>2</v>
      </c>
      <c r="I31" s="119"/>
      <c r="J31" s="120"/>
      <c r="K31" s="120"/>
      <c r="L31" s="121"/>
      <c r="M31" s="180"/>
      <c r="N31" s="125"/>
      <c r="O31" s="125"/>
      <c r="P31" s="126"/>
      <c r="Q31" s="180"/>
      <c r="R31" s="125"/>
      <c r="S31" s="125"/>
      <c r="T31" s="126"/>
    </row>
    <row r="32" spans="1:20" ht="14.25" customHeight="1">
      <c r="A32" s="554"/>
      <c r="B32" s="181" t="s">
        <v>93</v>
      </c>
      <c r="C32" s="135"/>
      <c r="D32" s="135">
        <f t="shared" si="1"/>
        <v>2</v>
      </c>
      <c r="E32" s="124"/>
      <c r="F32" s="125"/>
      <c r="G32" s="125"/>
      <c r="H32" s="126"/>
      <c r="I32" s="124">
        <v>2</v>
      </c>
      <c r="J32" s="125">
        <v>2</v>
      </c>
      <c r="K32" s="125"/>
      <c r="L32" s="126"/>
      <c r="M32" s="180"/>
      <c r="N32" s="125"/>
      <c r="O32" s="125"/>
      <c r="P32" s="126"/>
      <c r="Q32" s="180"/>
      <c r="R32" s="125"/>
      <c r="S32" s="125"/>
      <c r="T32" s="126"/>
    </row>
    <row r="33" spans="1:20" ht="14.25" customHeight="1">
      <c r="A33" s="554"/>
      <c r="B33" s="181" t="s">
        <v>94</v>
      </c>
      <c r="C33" s="182" t="s">
        <v>20</v>
      </c>
      <c r="D33" s="135">
        <f t="shared" si="1"/>
        <v>1</v>
      </c>
      <c r="E33" s="124"/>
      <c r="F33" s="125"/>
      <c r="G33" s="125"/>
      <c r="H33" s="126"/>
      <c r="I33" s="124">
        <v>1</v>
      </c>
      <c r="J33" s="125">
        <v>3</v>
      </c>
      <c r="K33" s="125"/>
      <c r="L33" s="126"/>
      <c r="M33" s="180"/>
      <c r="N33" s="125"/>
      <c r="O33" s="125"/>
      <c r="P33" s="126"/>
      <c r="Q33" s="180"/>
      <c r="R33" s="125"/>
      <c r="S33" s="125"/>
      <c r="T33" s="126"/>
    </row>
    <row r="34" spans="1:20" ht="14.25" customHeight="1">
      <c r="A34" s="554"/>
      <c r="B34" s="181" t="s">
        <v>95</v>
      </c>
      <c r="C34" s="135"/>
      <c r="D34" s="135">
        <f t="shared" si="1"/>
        <v>3</v>
      </c>
      <c r="E34" s="124"/>
      <c r="F34" s="125"/>
      <c r="G34" s="125"/>
      <c r="H34" s="126"/>
      <c r="I34" s="124">
        <v>3</v>
      </c>
      <c r="J34" s="125">
        <v>3</v>
      </c>
      <c r="K34" s="125"/>
      <c r="L34" s="126"/>
      <c r="M34" s="180"/>
      <c r="N34" s="125"/>
      <c r="O34" s="125"/>
      <c r="P34" s="126"/>
      <c r="Q34" s="180"/>
      <c r="R34" s="125"/>
      <c r="S34" s="125"/>
      <c r="T34" s="126"/>
    </row>
    <row r="35" spans="1:20" ht="14.25" customHeight="1">
      <c r="A35" s="554"/>
      <c r="B35" s="181" t="s">
        <v>96</v>
      </c>
      <c r="C35" s="135"/>
      <c r="D35" s="135">
        <f t="shared" si="1"/>
        <v>3</v>
      </c>
      <c r="E35" s="124"/>
      <c r="F35" s="125"/>
      <c r="G35" s="125"/>
      <c r="H35" s="126"/>
      <c r="I35" s="124">
        <v>3</v>
      </c>
      <c r="J35" s="125">
        <v>3</v>
      </c>
      <c r="K35" s="125"/>
      <c r="L35" s="126"/>
      <c r="M35" s="180"/>
      <c r="N35" s="125"/>
      <c r="O35" s="125"/>
      <c r="P35" s="126"/>
      <c r="Q35" s="180"/>
      <c r="R35" s="125"/>
      <c r="S35" s="125"/>
      <c r="T35" s="126"/>
    </row>
    <row r="36" spans="1:20" ht="15" customHeight="1">
      <c r="A36" s="554"/>
      <c r="B36" s="181" t="s">
        <v>97</v>
      </c>
      <c r="C36" s="182"/>
      <c r="D36" s="135">
        <f t="shared" si="1"/>
        <v>4</v>
      </c>
      <c r="E36" s="124"/>
      <c r="F36" s="125"/>
      <c r="G36" s="125"/>
      <c r="H36" s="126"/>
      <c r="I36" s="124">
        <v>2</v>
      </c>
      <c r="J36" s="125">
        <v>2</v>
      </c>
      <c r="K36" s="125">
        <v>2</v>
      </c>
      <c r="L36" s="126">
        <v>2</v>
      </c>
      <c r="M36" s="180"/>
      <c r="N36" s="125"/>
      <c r="O36" s="125"/>
      <c r="P36" s="126"/>
      <c r="Q36" s="180"/>
      <c r="R36" s="125"/>
      <c r="S36" s="125"/>
      <c r="T36" s="126"/>
    </row>
    <row r="37" spans="1:20" ht="15" customHeight="1">
      <c r="A37" s="554"/>
      <c r="B37" s="181" t="s">
        <v>98</v>
      </c>
      <c r="C37" s="135" t="s">
        <v>20</v>
      </c>
      <c r="D37" s="135">
        <f t="shared" si="1"/>
        <v>2</v>
      </c>
      <c r="E37" s="124"/>
      <c r="F37" s="125"/>
      <c r="G37" s="125"/>
      <c r="H37" s="126"/>
      <c r="I37" s="124">
        <v>1</v>
      </c>
      <c r="J37" s="125">
        <v>3</v>
      </c>
      <c r="K37" s="125">
        <v>1</v>
      </c>
      <c r="L37" s="126">
        <v>3</v>
      </c>
      <c r="M37" s="180"/>
      <c r="N37" s="125"/>
      <c r="O37" s="125"/>
      <c r="P37" s="126"/>
      <c r="Q37" s="180"/>
      <c r="R37" s="125"/>
      <c r="S37" s="125"/>
      <c r="T37" s="126"/>
    </row>
    <row r="38" spans="1:20" ht="15" customHeight="1">
      <c r="A38" s="554"/>
      <c r="B38" s="181" t="s">
        <v>38</v>
      </c>
      <c r="C38" s="135"/>
      <c r="D38" s="135">
        <f t="shared" si="1"/>
        <v>2</v>
      </c>
      <c r="E38" s="124"/>
      <c r="F38" s="125"/>
      <c r="G38" s="125"/>
      <c r="H38" s="126"/>
      <c r="I38" s="124"/>
      <c r="J38" s="125"/>
      <c r="K38" s="125">
        <v>2</v>
      </c>
      <c r="L38" s="126">
        <v>2</v>
      </c>
      <c r="M38" s="180"/>
      <c r="N38" s="125"/>
      <c r="O38" s="125"/>
      <c r="P38" s="126"/>
      <c r="Q38" s="180"/>
      <c r="R38" s="125"/>
      <c r="S38" s="125"/>
      <c r="T38" s="126"/>
    </row>
    <row r="39" spans="1:20" ht="15" customHeight="1">
      <c r="A39" s="554"/>
      <c r="B39" s="181" t="s">
        <v>99</v>
      </c>
      <c r="C39" s="182" t="s">
        <v>20</v>
      </c>
      <c r="D39" s="135">
        <f t="shared" si="1"/>
        <v>1</v>
      </c>
      <c r="E39" s="124"/>
      <c r="F39" s="125"/>
      <c r="G39" s="125"/>
      <c r="H39" s="126"/>
      <c r="I39" s="124"/>
      <c r="J39" s="125"/>
      <c r="K39" s="125">
        <v>1</v>
      </c>
      <c r="L39" s="126">
        <v>3</v>
      </c>
      <c r="M39" s="180"/>
      <c r="N39" s="125"/>
      <c r="O39" s="125"/>
      <c r="P39" s="126"/>
      <c r="Q39" s="180"/>
      <c r="R39" s="125"/>
      <c r="S39" s="125"/>
      <c r="T39" s="126"/>
    </row>
    <row r="40" spans="1:20" ht="15" customHeight="1">
      <c r="A40" s="554"/>
      <c r="B40" s="181" t="s">
        <v>100</v>
      </c>
      <c r="C40" s="135"/>
      <c r="D40" s="135">
        <f t="shared" si="1"/>
        <v>3</v>
      </c>
      <c r="E40" s="124"/>
      <c r="F40" s="125"/>
      <c r="G40" s="125"/>
      <c r="H40" s="126"/>
      <c r="I40" s="124"/>
      <c r="J40" s="125"/>
      <c r="K40" s="125">
        <v>3</v>
      </c>
      <c r="L40" s="126">
        <v>3</v>
      </c>
      <c r="M40" s="180"/>
      <c r="N40" s="125"/>
      <c r="O40" s="125"/>
      <c r="P40" s="126"/>
      <c r="Q40" s="180"/>
      <c r="R40" s="125"/>
      <c r="S40" s="125"/>
      <c r="T40" s="126"/>
    </row>
    <row r="41" spans="1:20" ht="15" customHeight="1">
      <c r="A41" s="554"/>
      <c r="B41" s="181" t="s">
        <v>101</v>
      </c>
      <c r="C41" s="135"/>
      <c r="D41" s="135">
        <f t="shared" si="1"/>
        <v>2</v>
      </c>
      <c r="E41" s="124"/>
      <c r="F41" s="125"/>
      <c r="G41" s="125"/>
      <c r="H41" s="126"/>
      <c r="I41" s="124"/>
      <c r="J41" s="125"/>
      <c r="K41" s="125">
        <v>2</v>
      </c>
      <c r="L41" s="126">
        <v>2</v>
      </c>
      <c r="M41" s="180"/>
      <c r="N41" s="125"/>
      <c r="O41" s="125"/>
      <c r="P41" s="126"/>
      <c r="Q41" s="180"/>
      <c r="R41" s="125"/>
      <c r="S41" s="125"/>
      <c r="T41" s="126"/>
    </row>
    <row r="42" spans="1:20" ht="15" customHeight="1">
      <c r="A42" s="554"/>
      <c r="B42" s="181" t="s">
        <v>102</v>
      </c>
      <c r="C42" s="135"/>
      <c r="D42" s="135">
        <f t="shared" si="1"/>
        <v>2</v>
      </c>
      <c r="E42" s="124"/>
      <c r="F42" s="125"/>
      <c r="G42" s="125"/>
      <c r="H42" s="126"/>
      <c r="I42" s="124"/>
      <c r="J42" s="125"/>
      <c r="K42" s="125"/>
      <c r="L42" s="126"/>
      <c r="M42" s="180">
        <v>2</v>
      </c>
      <c r="N42" s="125">
        <v>2</v>
      </c>
      <c r="O42" s="125"/>
      <c r="P42" s="126"/>
      <c r="Q42" s="180"/>
      <c r="R42" s="125"/>
      <c r="S42" s="125"/>
      <c r="T42" s="126"/>
    </row>
    <row r="43" spans="1:20" ht="15" customHeight="1">
      <c r="A43" s="554"/>
      <c r="B43" s="160" t="s">
        <v>43</v>
      </c>
      <c r="C43" s="135"/>
      <c r="D43" s="162">
        <f t="shared" si="1"/>
        <v>2</v>
      </c>
      <c r="E43" s="183"/>
      <c r="F43" s="184"/>
      <c r="G43" s="184"/>
      <c r="H43" s="185"/>
      <c r="I43" s="183"/>
      <c r="J43" s="184"/>
      <c r="K43" s="184"/>
      <c r="L43" s="185"/>
      <c r="M43" s="183">
        <v>2</v>
      </c>
      <c r="N43" s="184">
        <v>2</v>
      </c>
      <c r="O43" s="125"/>
      <c r="P43" s="126"/>
      <c r="Q43" s="180"/>
      <c r="R43" s="125"/>
      <c r="S43" s="125"/>
      <c r="T43" s="126"/>
    </row>
    <row r="44" spans="1:20" ht="15" customHeight="1">
      <c r="A44" s="554"/>
      <c r="B44" s="181" t="s">
        <v>41</v>
      </c>
      <c r="C44" s="135"/>
      <c r="D44" s="135">
        <f t="shared" si="1"/>
        <v>3</v>
      </c>
      <c r="E44" s="124"/>
      <c r="F44" s="125"/>
      <c r="G44" s="125"/>
      <c r="H44" s="126"/>
      <c r="I44" s="124"/>
      <c r="J44" s="125"/>
      <c r="K44" s="125"/>
      <c r="L44" s="126"/>
      <c r="M44" s="180">
        <v>3</v>
      </c>
      <c r="N44" s="125">
        <v>3</v>
      </c>
      <c r="O44" s="125"/>
      <c r="P44" s="126"/>
      <c r="Q44" s="180"/>
      <c r="R44" s="125"/>
      <c r="S44" s="125"/>
      <c r="T44" s="126"/>
    </row>
    <row r="45" spans="1:20" ht="15" customHeight="1">
      <c r="A45" s="554"/>
      <c r="B45" s="181" t="s">
        <v>103</v>
      </c>
      <c r="C45" s="135"/>
      <c r="D45" s="135">
        <f t="shared" si="1"/>
        <v>4</v>
      </c>
      <c r="E45" s="124"/>
      <c r="F45" s="125"/>
      <c r="G45" s="125"/>
      <c r="H45" s="126"/>
      <c r="I45" s="124"/>
      <c r="J45" s="125"/>
      <c r="K45" s="125"/>
      <c r="L45" s="126"/>
      <c r="M45" s="180">
        <v>2</v>
      </c>
      <c r="N45" s="125">
        <v>2</v>
      </c>
      <c r="O45" s="125">
        <v>2</v>
      </c>
      <c r="P45" s="126">
        <v>2</v>
      </c>
      <c r="Q45" s="180"/>
      <c r="R45" s="125"/>
      <c r="S45" s="125"/>
      <c r="T45" s="126"/>
    </row>
    <row r="46" spans="1:20" ht="15" customHeight="1">
      <c r="A46" s="554"/>
      <c r="B46" s="181" t="s">
        <v>104</v>
      </c>
      <c r="C46" s="182" t="s">
        <v>20</v>
      </c>
      <c r="D46" s="135">
        <f t="shared" si="1"/>
        <v>2</v>
      </c>
      <c r="E46" s="124"/>
      <c r="F46" s="125"/>
      <c r="G46" s="125"/>
      <c r="H46" s="126"/>
      <c r="I46" s="124"/>
      <c r="J46" s="125"/>
      <c r="K46" s="125"/>
      <c r="L46" s="126"/>
      <c r="M46" s="180">
        <v>1</v>
      </c>
      <c r="N46" s="125">
        <v>3</v>
      </c>
      <c r="O46" s="125">
        <v>1</v>
      </c>
      <c r="P46" s="126">
        <v>3</v>
      </c>
      <c r="Q46" s="180"/>
      <c r="R46" s="125"/>
      <c r="S46" s="125"/>
      <c r="T46" s="126"/>
    </row>
    <row r="47" spans="1:20" ht="15" customHeight="1">
      <c r="A47" s="554"/>
      <c r="B47" s="181" t="s">
        <v>47</v>
      </c>
      <c r="C47" s="135"/>
      <c r="D47" s="135">
        <f t="shared" si="1"/>
        <v>3</v>
      </c>
      <c r="E47" s="124"/>
      <c r="F47" s="125"/>
      <c r="G47" s="125"/>
      <c r="H47" s="126"/>
      <c r="I47" s="124"/>
      <c r="J47" s="125"/>
      <c r="K47" s="125"/>
      <c r="L47" s="126"/>
      <c r="M47" s="180"/>
      <c r="N47" s="125"/>
      <c r="O47" s="125">
        <v>3</v>
      </c>
      <c r="P47" s="126">
        <v>3</v>
      </c>
      <c r="Q47" s="180"/>
      <c r="R47" s="125"/>
      <c r="S47" s="125"/>
      <c r="T47" s="126"/>
    </row>
    <row r="48" spans="1:20" ht="15" customHeight="1">
      <c r="A48" s="554"/>
      <c r="B48" s="181" t="s">
        <v>105</v>
      </c>
      <c r="C48" s="135"/>
      <c r="D48" s="135">
        <f t="shared" si="1"/>
        <v>2</v>
      </c>
      <c r="E48" s="124"/>
      <c r="F48" s="125"/>
      <c r="G48" s="125"/>
      <c r="H48" s="126"/>
      <c r="I48" s="124"/>
      <c r="J48" s="125"/>
      <c r="K48" s="125"/>
      <c r="L48" s="126"/>
      <c r="M48" s="180"/>
      <c r="N48" s="125"/>
      <c r="O48" s="125">
        <v>2</v>
      </c>
      <c r="P48" s="126">
        <v>2</v>
      </c>
      <c r="Q48" s="180"/>
      <c r="R48" s="125"/>
      <c r="S48" s="125"/>
      <c r="T48" s="126"/>
    </row>
    <row r="49" spans="1:20" ht="15" customHeight="1">
      <c r="A49" s="554"/>
      <c r="B49" s="181" t="s">
        <v>25</v>
      </c>
      <c r="C49" s="135"/>
      <c r="D49" s="135">
        <f t="shared" si="1"/>
        <v>4</v>
      </c>
      <c r="E49" s="124"/>
      <c r="F49" s="125"/>
      <c r="G49" s="125"/>
      <c r="H49" s="126"/>
      <c r="I49" s="124"/>
      <c r="J49" s="125"/>
      <c r="K49" s="125"/>
      <c r="L49" s="126"/>
      <c r="M49" s="180"/>
      <c r="N49" s="186"/>
      <c r="O49" s="125">
        <v>2</v>
      </c>
      <c r="P49" s="126">
        <v>2</v>
      </c>
      <c r="Q49" s="180">
        <v>2</v>
      </c>
      <c r="R49" s="125">
        <v>2</v>
      </c>
      <c r="S49" s="125"/>
      <c r="T49" s="126"/>
    </row>
    <row r="50" spans="1:20" ht="15" customHeight="1" thickBot="1">
      <c r="A50" s="554"/>
      <c r="B50" s="187" t="s">
        <v>106</v>
      </c>
      <c r="C50" s="139" t="s">
        <v>20</v>
      </c>
      <c r="D50" s="139">
        <f t="shared" si="1"/>
        <v>1</v>
      </c>
      <c r="E50" s="188"/>
      <c r="F50" s="189"/>
      <c r="G50" s="189"/>
      <c r="H50" s="190"/>
      <c r="I50" s="188"/>
      <c r="J50" s="189"/>
      <c r="K50" s="189"/>
      <c r="L50" s="190"/>
      <c r="M50" s="191"/>
      <c r="N50" s="189"/>
      <c r="O50" s="189"/>
      <c r="P50" s="190"/>
      <c r="Q50" s="191"/>
      <c r="R50" s="189"/>
      <c r="S50" s="189">
        <v>1</v>
      </c>
      <c r="T50" s="190">
        <v>2</v>
      </c>
    </row>
    <row r="51" spans="1:20" ht="18.75" customHeight="1" thickBot="1">
      <c r="A51" s="554"/>
      <c r="B51" s="151" t="s">
        <v>86</v>
      </c>
      <c r="C51" s="141"/>
      <c r="D51" s="141">
        <f aca="true" t="shared" si="2" ref="D51:T51">SUM(D31:D50)</f>
        <v>48</v>
      </c>
      <c r="E51" s="153">
        <f t="shared" si="2"/>
        <v>0</v>
      </c>
      <c r="F51" s="154">
        <f t="shared" si="2"/>
        <v>0</v>
      </c>
      <c r="G51" s="154">
        <f t="shared" si="2"/>
        <v>2</v>
      </c>
      <c r="H51" s="155">
        <f t="shared" si="2"/>
        <v>2</v>
      </c>
      <c r="I51" s="153">
        <f t="shared" si="2"/>
        <v>12</v>
      </c>
      <c r="J51" s="154">
        <f t="shared" si="2"/>
        <v>16</v>
      </c>
      <c r="K51" s="154">
        <f t="shared" si="2"/>
        <v>11</v>
      </c>
      <c r="L51" s="155">
        <f t="shared" si="2"/>
        <v>15</v>
      </c>
      <c r="M51" s="156">
        <f t="shared" si="2"/>
        <v>10</v>
      </c>
      <c r="N51" s="154">
        <f t="shared" si="2"/>
        <v>12</v>
      </c>
      <c r="O51" s="154">
        <f t="shared" si="2"/>
        <v>10</v>
      </c>
      <c r="P51" s="155">
        <f t="shared" si="2"/>
        <v>12</v>
      </c>
      <c r="Q51" s="156">
        <f t="shared" si="2"/>
        <v>2</v>
      </c>
      <c r="R51" s="154">
        <f t="shared" si="2"/>
        <v>2</v>
      </c>
      <c r="S51" s="154">
        <f t="shared" si="2"/>
        <v>1</v>
      </c>
      <c r="T51" s="155">
        <f t="shared" si="2"/>
        <v>2</v>
      </c>
    </row>
    <row r="52" spans="1:20" ht="19.5" customHeight="1" thickBot="1">
      <c r="A52" s="555"/>
      <c r="B52" s="192" t="s">
        <v>107</v>
      </c>
      <c r="C52" s="141"/>
      <c r="D52" s="141" t="s">
        <v>108</v>
      </c>
      <c r="E52" s="153">
        <f aca="true" t="shared" si="3" ref="E52:T52">SUM(E51,E30,E22,E14)</f>
        <v>17</v>
      </c>
      <c r="F52" s="154">
        <f t="shared" si="3"/>
        <v>23</v>
      </c>
      <c r="G52" s="154">
        <f t="shared" si="3"/>
        <v>15</v>
      </c>
      <c r="H52" s="155">
        <f t="shared" si="3"/>
        <v>21</v>
      </c>
      <c r="I52" s="153">
        <f t="shared" si="3"/>
        <v>12</v>
      </c>
      <c r="J52" s="154">
        <f t="shared" si="3"/>
        <v>16</v>
      </c>
      <c r="K52" s="154">
        <f t="shared" si="3"/>
        <v>11</v>
      </c>
      <c r="L52" s="155">
        <f t="shared" si="3"/>
        <v>15</v>
      </c>
      <c r="M52" s="153">
        <f t="shared" si="3"/>
        <v>11</v>
      </c>
      <c r="N52" s="154">
        <f t="shared" si="3"/>
        <v>14</v>
      </c>
      <c r="O52" s="154">
        <f t="shared" si="3"/>
        <v>12</v>
      </c>
      <c r="P52" s="155">
        <f t="shared" si="3"/>
        <v>14</v>
      </c>
      <c r="Q52" s="153">
        <f t="shared" si="3"/>
        <v>3</v>
      </c>
      <c r="R52" s="154">
        <f t="shared" si="3"/>
        <v>4</v>
      </c>
      <c r="S52" s="154">
        <f t="shared" si="3"/>
        <v>1</v>
      </c>
      <c r="T52" s="155">
        <f t="shared" si="3"/>
        <v>2</v>
      </c>
    </row>
    <row r="53" spans="1:20" ht="15.75" customHeight="1">
      <c r="A53" s="556" t="s">
        <v>109</v>
      </c>
      <c r="B53" s="160" t="s">
        <v>110</v>
      </c>
      <c r="C53" s="193"/>
      <c r="D53" s="194">
        <f aca="true" t="shared" si="4" ref="D53:D59">SUM(E53,G53,I53,K53,M53,O53,Q53,S53)</f>
        <v>2</v>
      </c>
      <c r="E53" s="183">
        <v>2</v>
      </c>
      <c r="F53" s="184">
        <v>2</v>
      </c>
      <c r="G53" s="184"/>
      <c r="H53" s="185"/>
      <c r="I53" s="183"/>
      <c r="J53" s="184"/>
      <c r="K53" s="184"/>
      <c r="L53" s="185"/>
      <c r="M53" s="183"/>
      <c r="N53" s="184"/>
      <c r="O53" s="184"/>
      <c r="P53" s="185"/>
      <c r="Q53" s="195"/>
      <c r="R53" s="184"/>
      <c r="S53" s="184"/>
      <c r="T53" s="185"/>
    </row>
    <row r="54" spans="1:20" ht="15.75" customHeight="1">
      <c r="A54" s="557"/>
      <c r="B54" s="196" t="s">
        <v>111</v>
      </c>
      <c r="C54" s="182"/>
      <c r="D54" s="197">
        <f t="shared" si="4"/>
        <v>2</v>
      </c>
      <c r="E54" s="124">
        <v>2</v>
      </c>
      <c r="F54" s="125">
        <v>2</v>
      </c>
      <c r="G54" s="125"/>
      <c r="H54" s="126"/>
      <c r="I54" s="124"/>
      <c r="J54" s="125"/>
      <c r="K54" s="125"/>
      <c r="L54" s="126"/>
      <c r="M54" s="124"/>
      <c r="N54" s="125"/>
      <c r="O54" s="125"/>
      <c r="P54" s="126"/>
      <c r="Q54" s="180"/>
      <c r="R54" s="125"/>
      <c r="S54" s="125"/>
      <c r="T54" s="126"/>
    </row>
    <row r="55" spans="1:20" ht="15.75" customHeight="1">
      <c r="A55" s="557"/>
      <c r="B55" s="196" t="s">
        <v>112</v>
      </c>
      <c r="C55" s="182"/>
      <c r="D55" s="197">
        <f t="shared" si="4"/>
        <v>2</v>
      </c>
      <c r="E55" s="124">
        <v>2</v>
      </c>
      <c r="F55" s="125">
        <v>2</v>
      </c>
      <c r="G55" s="125"/>
      <c r="H55" s="126"/>
      <c r="I55" s="124"/>
      <c r="J55" s="125"/>
      <c r="K55" s="125"/>
      <c r="L55" s="126"/>
      <c r="M55" s="124"/>
      <c r="N55" s="125"/>
      <c r="O55" s="125"/>
      <c r="P55" s="126"/>
      <c r="Q55" s="180"/>
      <c r="R55" s="125"/>
      <c r="S55" s="125"/>
      <c r="T55" s="126"/>
    </row>
    <row r="56" spans="1:20" ht="15.75" customHeight="1">
      <c r="A56" s="557"/>
      <c r="B56" s="196" t="s">
        <v>29</v>
      </c>
      <c r="C56" s="135"/>
      <c r="D56" s="148">
        <f t="shared" si="4"/>
        <v>2</v>
      </c>
      <c r="E56" s="124">
        <v>2</v>
      </c>
      <c r="F56" s="125">
        <v>2</v>
      </c>
      <c r="G56" s="125"/>
      <c r="H56" s="126"/>
      <c r="I56" s="124"/>
      <c r="J56" s="125"/>
      <c r="K56" s="125"/>
      <c r="L56" s="126"/>
      <c r="M56" s="124"/>
      <c r="N56" s="125"/>
      <c r="O56" s="125"/>
      <c r="P56" s="126"/>
      <c r="Q56" s="180"/>
      <c r="R56" s="125"/>
      <c r="S56" s="125"/>
      <c r="T56" s="126"/>
    </row>
    <row r="57" spans="1:20" ht="15.75" customHeight="1">
      <c r="A57" s="557"/>
      <c r="B57" s="196" t="s">
        <v>48</v>
      </c>
      <c r="C57" s="135"/>
      <c r="D57" s="197">
        <f t="shared" si="4"/>
        <v>2</v>
      </c>
      <c r="E57" s="124"/>
      <c r="F57" s="125"/>
      <c r="G57" s="125">
        <v>2</v>
      </c>
      <c r="H57" s="126">
        <v>2</v>
      </c>
      <c r="I57" s="124"/>
      <c r="J57" s="125"/>
      <c r="K57" s="125"/>
      <c r="L57" s="126"/>
      <c r="M57" s="124"/>
      <c r="N57" s="125"/>
      <c r="O57" s="125"/>
      <c r="P57" s="126"/>
      <c r="Q57" s="180"/>
      <c r="R57" s="125"/>
      <c r="S57" s="125"/>
      <c r="T57" s="126"/>
    </row>
    <row r="58" spans="1:20" ht="15.75" customHeight="1">
      <c r="A58" s="557"/>
      <c r="B58" s="196" t="s">
        <v>113</v>
      </c>
      <c r="C58" s="182"/>
      <c r="D58" s="197">
        <f t="shared" si="4"/>
        <v>2</v>
      </c>
      <c r="E58" s="124"/>
      <c r="F58" s="125"/>
      <c r="G58" s="125">
        <v>2</v>
      </c>
      <c r="H58" s="126">
        <v>2</v>
      </c>
      <c r="I58" s="124"/>
      <c r="J58" s="125"/>
      <c r="K58" s="125"/>
      <c r="L58" s="126"/>
      <c r="M58" s="124"/>
      <c r="N58" s="125"/>
      <c r="O58" s="125"/>
      <c r="P58" s="126"/>
      <c r="Q58" s="180"/>
      <c r="R58" s="125"/>
      <c r="S58" s="125"/>
      <c r="T58" s="126"/>
    </row>
    <row r="59" spans="1:20" ht="15.75" customHeight="1">
      <c r="A59" s="557"/>
      <c r="B59" s="196" t="s">
        <v>114</v>
      </c>
      <c r="C59" s="182"/>
      <c r="D59" s="197">
        <f t="shared" si="4"/>
        <v>2</v>
      </c>
      <c r="E59" s="124"/>
      <c r="F59" s="125"/>
      <c r="G59" s="125">
        <v>2</v>
      </c>
      <c r="H59" s="126">
        <v>2</v>
      </c>
      <c r="I59" s="124"/>
      <c r="J59" s="125"/>
      <c r="K59" s="125"/>
      <c r="L59" s="126"/>
      <c r="M59" s="124"/>
      <c r="N59" s="125"/>
      <c r="O59" s="125"/>
      <c r="P59" s="126"/>
      <c r="Q59" s="180"/>
      <c r="R59" s="125"/>
      <c r="S59" s="125"/>
      <c r="T59" s="126"/>
    </row>
    <row r="60" spans="1:20" ht="15.75" customHeight="1">
      <c r="A60" s="557"/>
      <c r="B60" s="196" t="s">
        <v>115</v>
      </c>
      <c r="C60" s="182"/>
      <c r="D60" s="197">
        <v>2</v>
      </c>
      <c r="E60" s="124"/>
      <c r="F60" s="125"/>
      <c r="G60" s="125">
        <v>2</v>
      </c>
      <c r="H60" s="126">
        <v>2</v>
      </c>
      <c r="I60" s="124"/>
      <c r="J60" s="125"/>
      <c r="K60" s="125"/>
      <c r="L60" s="126"/>
      <c r="M60" s="124"/>
      <c r="N60" s="125"/>
      <c r="O60" s="125"/>
      <c r="P60" s="126"/>
      <c r="Q60" s="180"/>
      <c r="R60" s="125"/>
      <c r="S60" s="125"/>
      <c r="T60" s="126"/>
    </row>
    <row r="61" spans="1:20" ht="15.75" customHeight="1">
      <c r="A61" s="557"/>
      <c r="B61" s="196" t="s">
        <v>116</v>
      </c>
      <c r="C61" s="135"/>
      <c r="D61" s="197">
        <v>2</v>
      </c>
      <c r="E61" s="124"/>
      <c r="F61" s="125"/>
      <c r="G61" s="125">
        <v>2</v>
      </c>
      <c r="H61" s="126">
        <v>2</v>
      </c>
      <c r="I61" s="124"/>
      <c r="J61" s="125"/>
      <c r="K61" s="125"/>
      <c r="L61" s="126"/>
      <c r="M61" s="124"/>
      <c r="N61" s="125"/>
      <c r="O61" s="125"/>
      <c r="P61" s="126"/>
      <c r="Q61" s="180"/>
      <c r="R61" s="125"/>
      <c r="S61" s="125"/>
      <c r="T61" s="126"/>
    </row>
    <row r="62" spans="1:20" ht="15.75" customHeight="1">
      <c r="A62" s="557"/>
      <c r="B62" s="196" t="s">
        <v>117</v>
      </c>
      <c r="C62" s="182" t="s">
        <v>118</v>
      </c>
      <c r="D62" s="197">
        <f>SUM(E62,G62,I62,K62,M62,O62,Q62,S62)</f>
        <v>2</v>
      </c>
      <c r="E62" s="124"/>
      <c r="F62" s="125"/>
      <c r="G62" s="125"/>
      <c r="H62" s="126"/>
      <c r="I62" s="124">
        <v>2</v>
      </c>
      <c r="J62" s="125">
        <v>2</v>
      </c>
      <c r="K62" s="125"/>
      <c r="L62" s="126"/>
      <c r="M62" s="124"/>
      <c r="N62" s="125"/>
      <c r="O62" s="125"/>
      <c r="P62" s="126"/>
      <c r="Q62" s="180"/>
      <c r="R62" s="198"/>
      <c r="S62" s="125"/>
      <c r="T62" s="126"/>
    </row>
    <row r="63" spans="1:20" ht="15.75" customHeight="1">
      <c r="A63" s="557"/>
      <c r="B63" s="410" t="s">
        <v>119</v>
      </c>
      <c r="C63" s="135"/>
      <c r="D63" s="197">
        <v>2</v>
      </c>
      <c r="E63" s="124"/>
      <c r="F63" s="125"/>
      <c r="G63" s="125"/>
      <c r="H63" s="126"/>
      <c r="I63" s="124">
        <v>2</v>
      </c>
      <c r="J63" s="125">
        <v>3</v>
      </c>
      <c r="K63" s="125"/>
      <c r="L63" s="126"/>
      <c r="M63" s="124"/>
      <c r="N63" s="125"/>
      <c r="O63" s="125"/>
      <c r="P63" s="126"/>
      <c r="Q63" s="180"/>
      <c r="R63" s="125"/>
      <c r="S63" s="125"/>
      <c r="T63" s="126"/>
    </row>
    <row r="64" spans="1:20" ht="15.75" customHeight="1">
      <c r="A64" s="557"/>
      <c r="B64" s="196" t="s">
        <v>120</v>
      </c>
      <c r="C64" s="135"/>
      <c r="D64" s="197">
        <v>2</v>
      </c>
      <c r="E64" s="124"/>
      <c r="F64" s="125"/>
      <c r="G64" s="125"/>
      <c r="H64" s="126"/>
      <c r="I64" s="124">
        <v>2</v>
      </c>
      <c r="J64" s="125">
        <v>2</v>
      </c>
      <c r="K64" s="125"/>
      <c r="L64" s="126"/>
      <c r="M64" s="124"/>
      <c r="N64" s="125"/>
      <c r="O64" s="125"/>
      <c r="P64" s="126"/>
      <c r="Q64" s="180"/>
      <c r="R64" s="125"/>
      <c r="S64" s="125"/>
      <c r="T64" s="126"/>
    </row>
    <row r="65" spans="1:20" ht="15.75" customHeight="1">
      <c r="A65" s="557"/>
      <c r="B65" s="196" t="s">
        <v>121</v>
      </c>
      <c r="C65" s="135" t="s">
        <v>20</v>
      </c>
      <c r="D65" s="197">
        <v>1</v>
      </c>
      <c r="E65" s="124"/>
      <c r="F65" s="125"/>
      <c r="G65" s="125"/>
      <c r="H65" s="126"/>
      <c r="I65" s="124">
        <v>1</v>
      </c>
      <c r="J65" s="125">
        <v>2</v>
      </c>
      <c r="K65" s="125"/>
      <c r="L65" s="126"/>
      <c r="M65" s="124"/>
      <c r="N65" s="125"/>
      <c r="O65" s="125"/>
      <c r="P65" s="126"/>
      <c r="Q65" s="180"/>
      <c r="R65" s="125"/>
      <c r="S65" s="125"/>
      <c r="T65" s="126"/>
    </row>
    <row r="66" spans="1:20" ht="15.75" customHeight="1">
      <c r="A66" s="557"/>
      <c r="B66" s="196" t="s">
        <v>122</v>
      </c>
      <c r="C66" s="135" t="s">
        <v>20</v>
      </c>
      <c r="D66" s="197">
        <f>SUM(E66,G66,I66,K66,M66,O66,Q66,S66)</f>
        <v>1</v>
      </c>
      <c r="E66" s="124"/>
      <c r="F66" s="125"/>
      <c r="G66" s="125"/>
      <c r="H66" s="126"/>
      <c r="I66" s="124"/>
      <c r="J66" s="125"/>
      <c r="K66" s="125">
        <v>1</v>
      </c>
      <c r="L66" s="126">
        <v>2</v>
      </c>
      <c r="M66" s="124"/>
      <c r="N66" s="125"/>
      <c r="O66" s="125"/>
      <c r="P66" s="126"/>
      <c r="Q66" s="180"/>
      <c r="R66" s="125"/>
      <c r="S66" s="125"/>
      <c r="T66" s="126"/>
    </row>
    <row r="67" spans="1:20" ht="15.75" customHeight="1">
      <c r="A67" s="557"/>
      <c r="B67" s="196" t="s">
        <v>123</v>
      </c>
      <c r="C67" s="182" t="s">
        <v>20</v>
      </c>
      <c r="D67" s="197">
        <f>SUM(E67,G67,I67,K67,M67,O67,Q67,S67)</f>
        <v>2</v>
      </c>
      <c r="E67" s="124"/>
      <c r="F67" s="125"/>
      <c r="G67" s="125"/>
      <c r="H67" s="126"/>
      <c r="I67" s="124"/>
      <c r="J67" s="125"/>
      <c r="K67" s="125">
        <v>2</v>
      </c>
      <c r="L67" s="126">
        <v>3</v>
      </c>
      <c r="M67" s="124"/>
      <c r="N67" s="125"/>
      <c r="O67" s="125"/>
      <c r="P67" s="126"/>
      <c r="Q67" s="180"/>
      <c r="R67" s="125"/>
      <c r="S67" s="125"/>
      <c r="T67" s="126"/>
    </row>
    <row r="68" spans="1:20" ht="15.75" customHeight="1">
      <c r="A68" s="557"/>
      <c r="B68" s="409" t="s">
        <v>124</v>
      </c>
      <c r="C68" s="135" t="s">
        <v>20</v>
      </c>
      <c r="D68" s="197">
        <f>SUM(E68,G68,I68,K68,M68,O68,Q68,S68)</f>
        <v>2</v>
      </c>
      <c r="E68" s="124"/>
      <c r="F68" s="125"/>
      <c r="G68" s="125"/>
      <c r="H68" s="126"/>
      <c r="I68" s="124"/>
      <c r="J68" s="125"/>
      <c r="K68" s="125">
        <v>2</v>
      </c>
      <c r="L68" s="126">
        <v>2</v>
      </c>
      <c r="M68" s="124"/>
      <c r="N68" s="125"/>
      <c r="O68" s="125"/>
      <c r="P68" s="126"/>
      <c r="Q68" s="180"/>
      <c r="R68" s="125"/>
      <c r="S68" s="125"/>
      <c r="T68" s="126"/>
    </row>
    <row r="69" spans="1:20" ht="15.75" customHeight="1">
      <c r="A69" s="557"/>
      <c r="B69" s="196" t="s">
        <v>125</v>
      </c>
      <c r="C69" s="135"/>
      <c r="D69" s="197">
        <v>2</v>
      </c>
      <c r="E69" s="124"/>
      <c r="F69" s="125"/>
      <c r="G69" s="125"/>
      <c r="H69" s="126"/>
      <c r="I69" s="124"/>
      <c r="J69" s="125"/>
      <c r="K69" s="125">
        <v>2</v>
      </c>
      <c r="L69" s="126">
        <v>2</v>
      </c>
      <c r="M69" s="124"/>
      <c r="N69" s="125"/>
      <c r="O69" s="125"/>
      <c r="P69" s="126"/>
      <c r="Q69" s="180"/>
      <c r="R69" s="125"/>
      <c r="S69" s="125"/>
      <c r="T69" s="126"/>
    </row>
    <row r="70" spans="1:20" ht="15.75" customHeight="1">
      <c r="A70" s="557"/>
      <c r="B70" s="196" t="s">
        <v>126</v>
      </c>
      <c r="C70" s="135" t="s">
        <v>20</v>
      </c>
      <c r="D70" s="148">
        <f aca="true" t="shared" si="5" ref="D70:D83">SUM(E70,G70,I70,K70,M70,O70,Q70,S70)</f>
        <v>2</v>
      </c>
      <c r="E70" s="124"/>
      <c r="F70" s="125"/>
      <c r="G70" s="125"/>
      <c r="H70" s="126"/>
      <c r="I70" s="124"/>
      <c r="J70" s="125"/>
      <c r="K70" s="125"/>
      <c r="L70" s="126"/>
      <c r="M70" s="124"/>
      <c r="N70" s="125"/>
      <c r="O70" s="125">
        <v>2</v>
      </c>
      <c r="P70" s="126">
        <v>3</v>
      </c>
      <c r="Q70" s="180"/>
      <c r="R70" s="125"/>
      <c r="S70" s="125"/>
      <c r="T70" s="126"/>
    </row>
    <row r="71" spans="1:20" ht="15.75" customHeight="1">
      <c r="A71" s="557"/>
      <c r="B71" s="196" t="s">
        <v>127</v>
      </c>
      <c r="C71" s="135" t="s">
        <v>20</v>
      </c>
      <c r="D71" s="197">
        <f t="shared" si="5"/>
        <v>3</v>
      </c>
      <c r="E71" s="124"/>
      <c r="F71" s="125"/>
      <c r="G71" s="125"/>
      <c r="H71" s="126"/>
      <c r="I71" s="124"/>
      <c r="J71" s="125"/>
      <c r="K71" s="125"/>
      <c r="L71" s="126"/>
      <c r="M71" s="124">
        <v>3</v>
      </c>
      <c r="N71" s="125">
        <v>4</v>
      </c>
      <c r="O71" s="125"/>
      <c r="P71" s="126"/>
      <c r="Q71" s="180"/>
      <c r="R71" s="125"/>
      <c r="S71" s="125"/>
      <c r="T71" s="126"/>
    </row>
    <row r="72" spans="1:20" ht="15.75" customHeight="1">
      <c r="A72" s="557"/>
      <c r="B72" s="196" t="s">
        <v>128</v>
      </c>
      <c r="C72" s="182" t="s">
        <v>20</v>
      </c>
      <c r="D72" s="197">
        <f t="shared" si="5"/>
        <v>1</v>
      </c>
      <c r="E72" s="124"/>
      <c r="F72" s="125"/>
      <c r="G72" s="125"/>
      <c r="H72" s="126"/>
      <c r="I72" s="124"/>
      <c r="J72" s="125"/>
      <c r="K72" s="125"/>
      <c r="L72" s="126"/>
      <c r="M72" s="124">
        <v>1</v>
      </c>
      <c r="N72" s="125">
        <v>2</v>
      </c>
      <c r="O72" s="125"/>
      <c r="P72" s="126"/>
      <c r="Q72" s="180"/>
      <c r="R72" s="125"/>
      <c r="S72" s="125"/>
      <c r="T72" s="126"/>
    </row>
    <row r="73" spans="1:20" ht="15.75" customHeight="1">
      <c r="A73" s="557"/>
      <c r="B73" s="196" t="s">
        <v>129</v>
      </c>
      <c r="C73" s="182"/>
      <c r="D73" s="197">
        <f t="shared" si="5"/>
        <v>2</v>
      </c>
      <c r="E73" s="124"/>
      <c r="F73" s="125"/>
      <c r="G73" s="125"/>
      <c r="H73" s="126"/>
      <c r="I73" s="124"/>
      <c r="J73" s="125"/>
      <c r="K73" s="125"/>
      <c r="L73" s="126"/>
      <c r="M73" s="124">
        <v>2</v>
      </c>
      <c r="N73" s="125">
        <v>2</v>
      </c>
      <c r="O73" s="125"/>
      <c r="P73" s="126"/>
      <c r="Q73" s="180"/>
      <c r="R73" s="125"/>
      <c r="S73" s="125"/>
      <c r="T73" s="126"/>
    </row>
    <row r="74" spans="1:20" ht="15.75" customHeight="1">
      <c r="A74" s="557"/>
      <c r="B74" s="196" t="s">
        <v>130</v>
      </c>
      <c r="C74" s="182" t="s">
        <v>20</v>
      </c>
      <c r="D74" s="197">
        <f t="shared" si="5"/>
        <v>3</v>
      </c>
      <c r="E74" s="124"/>
      <c r="F74" s="125"/>
      <c r="G74" s="125"/>
      <c r="H74" s="126"/>
      <c r="I74" s="124"/>
      <c r="J74" s="125"/>
      <c r="K74" s="125"/>
      <c r="L74" s="126"/>
      <c r="M74" s="124">
        <v>3</v>
      </c>
      <c r="N74" s="125">
        <v>4</v>
      </c>
      <c r="O74" s="125"/>
      <c r="P74" s="126"/>
      <c r="Q74" s="180"/>
      <c r="R74" s="125"/>
      <c r="S74" s="125"/>
      <c r="T74" s="126"/>
    </row>
    <row r="75" spans="1:20" ht="15.75" customHeight="1">
      <c r="A75" s="557"/>
      <c r="B75" s="196" t="s">
        <v>31</v>
      </c>
      <c r="C75" s="135"/>
      <c r="D75" s="197">
        <f t="shared" si="5"/>
        <v>2</v>
      </c>
      <c r="E75" s="124"/>
      <c r="F75" s="125"/>
      <c r="G75" s="125"/>
      <c r="H75" s="126"/>
      <c r="I75" s="124"/>
      <c r="J75" s="125"/>
      <c r="K75" s="125"/>
      <c r="L75" s="126"/>
      <c r="M75" s="124">
        <v>2</v>
      </c>
      <c r="N75" s="125">
        <v>2</v>
      </c>
      <c r="O75" s="125"/>
      <c r="P75" s="126"/>
      <c r="Q75" s="180"/>
      <c r="R75" s="125"/>
      <c r="S75" s="125"/>
      <c r="T75" s="126"/>
    </row>
    <row r="76" spans="1:20" ht="15.75" customHeight="1">
      <c r="A76" s="557"/>
      <c r="B76" s="196" t="s">
        <v>40</v>
      </c>
      <c r="C76" s="135"/>
      <c r="D76" s="197">
        <f t="shared" si="5"/>
        <v>2</v>
      </c>
      <c r="E76" s="124"/>
      <c r="F76" s="125"/>
      <c r="G76" s="125"/>
      <c r="H76" s="126"/>
      <c r="I76" s="124"/>
      <c r="J76" s="125"/>
      <c r="K76" s="125"/>
      <c r="L76" s="126"/>
      <c r="M76" s="124"/>
      <c r="N76" s="125"/>
      <c r="O76" s="125">
        <v>2</v>
      </c>
      <c r="P76" s="126">
        <v>2</v>
      </c>
      <c r="Q76" s="180"/>
      <c r="R76" s="125"/>
      <c r="S76" s="125"/>
      <c r="T76" s="126"/>
    </row>
    <row r="77" spans="1:20" ht="15.75" customHeight="1">
      <c r="A77" s="557"/>
      <c r="B77" s="196" t="s">
        <v>131</v>
      </c>
      <c r="C77" s="182" t="s">
        <v>20</v>
      </c>
      <c r="D77" s="197">
        <f t="shared" si="5"/>
        <v>3</v>
      </c>
      <c r="E77" s="124"/>
      <c r="F77" s="125"/>
      <c r="G77" s="125"/>
      <c r="H77" s="126"/>
      <c r="I77" s="124"/>
      <c r="J77" s="125"/>
      <c r="K77" s="125"/>
      <c r="L77" s="126"/>
      <c r="M77" s="124"/>
      <c r="N77" s="125"/>
      <c r="O77" s="125">
        <v>3</v>
      </c>
      <c r="P77" s="126">
        <v>4</v>
      </c>
      <c r="Q77" s="180"/>
      <c r="R77" s="125"/>
      <c r="S77" s="125"/>
      <c r="T77" s="126"/>
    </row>
    <row r="78" spans="1:20" ht="15.75" customHeight="1">
      <c r="A78" s="557"/>
      <c r="B78" s="196" t="s">
        <v>132</v>
      </c>
      <c r="C78" s="135" t="s">
        <v>20</v>
      </c>
      <c r="D78" s="148">
        <f t="shared" si="5"/>
        <v>2</v>
      </c>
      <c r="E78" s="124"/>
      <c r="F78" s="125"/>
      <c r="G78" s="125"/>
      <c r="H78" s="126"/>
      <c r="I78" s="124"/>
      <c r="J78" s="125"/>
      <c r="K78" s="125"/>
      <c r="L78" s="126"/>
      <c r="M78" s="124"/>
      <c r="N78" s="125"/>
      <c r="O78" s="125"/>
      <c r="P78" s="126"/>
      <c r="Q78" s="180">
        <v>2</v>
      </c>
      <c r="R78" s="125">
        <v>4</v>
      </c>
      <c r="S78" s="125"/>
      <c r="T78" s="126"/>
    </row>
    <row r="79" spans="1:20" ht="15.75" customHeight="1">
      <c r="A79" s="557"/>
      <c r="B79" s="196" t="s">
        <v>133</v>
      </c>
      <c r="C79" s="135"/>
      <c r="D79" s="148">
        <f t="shared" si="5"/>
        <v>2</v>
      </c>
      <c r="E79" s="124"/>
      <c r="F79" s="125"/>
      <c r="G79" s="125"/>
      <c r="H79" s="126"/>
      <c r="I79" s="124"/>
      <c r="J79" s="125"/>
      <c r="K79" s="125"/>
      <c r="L79" s="126"/>
      <c r="M79" s="124"/>
      <c r="N79" s="125"/>
      <c r="O79" s="125"/>
      <c r="P79" s="126"/>
      <c r="Q79" s="180">
        <v>2</v>
      </c>
      <c r="R79" s="125">
        <v>2</v>
      </c>
      <c r="S79" s="125"/>
      <c r="T79" s="126"/>
    </row>
    <row r="80" spans="1:20" ht="15.75" customHeight="1">
      <c r="A80" s="557"/>
      <c r="B80" s="196" t="s">
        <v>54</v>
      </c>
      <c r="C80" s="135"/>
      <c r="D80" s="148">
        <f t="shared" si="5"/>
        <v>2</v>
      </c>
      <c r="E80" s="124"/>
      <c r="F80" s="125"/>
      <c r="G80" s="125"/>
      <c r="H80" s="126"/>
      <c r="I80" s="124"/>
      <c r="J80" s="125"/>
      <c r="K80" s="125"/>
      <c r="L80" s="126"/>
      <c r="M80" s="124"/>
      <c r="N80" s="125"/>
      <c r="O80" s="125"/>
      <c r="P80" s="126"/>
      <c r="Q80" s="180">
        <v>2</v>
      </c>
      <c r="R80" s="125">
        <v>2</v>
      </c>
      <c r="S80" s="125"/>
      <c r="T80" s="126"/>
    </row>
    <row r="81" spans="1:20" ht="15.75" customHeight="1">
      <c r="A81" s="557"/>
      <c r="B81" s="196" t="s">
        <v>134</v>
      </c>
      <c r="C81" s="135"/>
      <c r="D81" s="148">
        <f t="shared" si="5"/>
        <v>2</v>
      </c>
      <c r="E81" s="124"/>
      <c r="F81" s="125"/>
      <c r="G81" s="125"/>
      <c r="H81" s="126"/>
      <c r="I81" s="124"/>
      <c r="J81" s="125"/>
      <c r="K81" s="125"/>
      <c r="L81" s="126"/>
      <c r="M81" s="124"/>
      <c r="N81" s="125"/>
      <c r="O81" s="125"/>
      <c r="P81" s="126"/>
      <c r="Q81" s="180"/>
      <c r="R81" s="125"/>
      <c r="S81" s="125">
        <v>2</v>
      </c>
      <c r="T81" s="126">
        <v>2</v>
      </c>
    </row>
    <row r="82" spans="1:20" ht="15.75" customHeight="1">
      <c r="A82" s="557"/>
      <c r="B82" s="196" t="s">
        <v>135</v>
      </c>
      <c r="C82" s="135" t="s">
        <v>20</v>
      </c>
      <c r="D82" s="148">
        <f t="shared" si="5"/>
        <v>2</v>
      </c>
      <c r="E82" s="124"/>
      <c r="F82" s="125"/>
      <c r="G82" s="125"/>
      <c r="H82" s="126"/>
      <c r="I82" s="124"/>
      <c r="J82" s="125"/>
      <c r="K82" s="125"/>
      <c r="L82" s="126"/>
      <c r="M82" s="124"/>
      <c r="N82" s="125"/>
      <c r="O82" s="125"/>
      <c r="P82" s="126"/>
      <c r="Q82" s="180"/>
      <c r="R82" s="125"/>
      <c r="S82" s="125">
        <v>2</v>
      </c>
      <c r="T82" s="126">
        <v>3</v>
      </c>
    </row>
    <row r="83" spans="1:20" ht="15.75" customHeight="1" thickBot="1">
      <c r="A83" s="557"/>
      <c r="B83" s="181" t="s">
        <v>52</v>
      </c>
      <c r="C83" s="182"/>
      <c r="D83" s="135">
        <f t="shared" si="5"/>
        <v>2</v>
      </c>
      <c r="E83" s="124"/>
      <c r="F83" s="125"/>
      <c r="G83" s="125"/>
      <c r="H83" s="126"/>
      <c r="I83" s="124"/>
      <c r="J83" s="125"/>
      <c r="K83" s="125"/>
      <c r="L83" s="126"/>
      <c r="M83" s="124"/>
      <c r="N83" s="125"/>
      <c r="O83" s="125"/>
      <c r="P83" s="126"/>
      <c r="Q83" s="124"/>
      <c r="R83" s="125"/>
      <c r="S83" s="125">
        <v>2</v>
      </c>
      <c r="T83" s="126">
        <v>2</v>
      </c>
    </row>
    <row r="84" spans="1:20" ht="15.75" customHeight="1" thickBot="1">
      <c r="A84" s="558"/>
      <c r="B84" s="192" t="s">
        <v>86</v>
      </c>
      <c r="C84" s="141"/>
      <c r="D84" s="199">
        <f aca="true" t="shared" si="6" ref="D84:T84">SUM(D53:D83)</f>
        <v>62</v>
      </c>
      <c r="E84" s="153">
        <f t="shared" si="6"/>
        <v>8</v>
      </c>
      <c r="F84" s="154">
        <f t="shared" si="6"/>
        <v>8</v>
      </c>
      <c r="G84" s="154">
        <f t="shared" si="6"/>
        <v>10</v>
      </c>
      <c r="H84" s="155">
        <f t="shared" si="6"/>
        <v>10</v>
      </c>
      <c r="I84" s="153">
        <f t="shared" si="6"/>
        <v>7</v>
      </c>
      <c r="J84" s="154">
        <f t="shared" si="6"/>
        <v>9</v>
      </c>
      <c r="K84" s="154">
        <f t="shared" si="6"/>
        <v>7</v>
      </c>
      <c r="L84" s="155">
        <f t="shared" si="6"/>
        <v>9</v>
      </c>
      <c r="M84" s="153">
        <f t="shared" si="6"/>
        <v>11</v>
      </c>
      <c r="N84" s="154">
        <f t="shared" si="6"/>
        <v>14</v>
      </c>
      <c r="O84" s="154">
        <f t="shared" si="6"/>
        <v>7</v>
      </c>
      <c r="P84" s="155">
        <f t="shared" si="6"/>
        <v>9</v>
      </c>
      <c r="Q84" s="153">
        <f t="shared" si="6"/>
        <v>6</v>
      </c>
      <c r="R84" s="154">
        <f t="shared" si="6"/>
        <v>8</v>
      </c>
      <c r="S84" s="154">
        <f t="shared" si="6"/>
        <v>6</v>
      </c>
      <c r="T84" s="155">
        <f t="shared" si="6"/>
        <v>7</v>
      </c>
    </row>
    <row r="85" spans="1:20" ht="20.25" customHeight="1" thickBot="1">
      <c r="A85" s="570" t="s">
        <v>136</v>
      </c>
      <c r="B85" s="200" t="s">
        <v>137</v>
      </c>
      <c r="C85" s="141"/>
      <c r="D85" s="141">
        <f>E85+G85+I85+K85+M85+O85+Q85+S85</f>
        <v>2</v>
      </c>
      <c r="E85" s="153"/>
      <c r="F85" s="154"/>
      <c r="G85" s="154"/>
      <c r="H85" s="155"/>
      <c r="I85" s="201"/>
      <c r="J85" s="202"/>
      <c r="K85" s="202"/>
      <c r="L85" s="203"/>
      <c r="M85" s="201"/>
      <c r="N85" s="202"/>
      <c r="O85" s="202"/>
      <c r="P85" s="203"/>
      <c r="Q85" s="153">
        <v>2</v>
      </c>
      <c r="R85" s="154">
        <v>2</v>
      </c>
      <c r="S85" s="202"/>
      <c r="T85" s="203"/>
    </row>
    <row r="86" spans="1:20" ht="19.5" customHeight="1" thickBot="1">
      <c r="A86" s="571"/>
      <c r="B86" s="192" t="s">
        <v>86</v>
      </c>
      <c r="C86" s="141"/>
      <c r="D86" s="141">
        <f>E86+G86+I86+K86+M86+O86+Q86+S86</f>
        <v>2</v>
      </c>
      <c r="E86" s="153">
        <f aca="true" t="shared" si="7" ref="E86:T86">SUM(E85:E85)</f>
        <v>0</v>
      </c>
      <c r="F86" s="154">
        <f t="shared" si="7"/>
        <v>0</v>
      </c>
      <c r="G86" s="154">
        <f t="shared" si="7"/>
        <v>0</v>
      </c>
      <c r="H86" s="155">
        <f t="shared" si="7"/>
        <v>0</v>
      </c>
      <c r="I86" s="153">
        <f t="shared" si="7"/>
        <v>0</v>
      </c>
      <c r="J86" s="154">
        <f t="shared" si="7"/>
        <v>0</v>
      </c>
      <c r="K86" s="154">
        <f t="shared" si="7"/>
        <v>0</v>
      </c>
      <c r="L86" s="155">
        <f t="shared" si="7"/>
        <v>0</v>
      </c>
      <c r="M86" s="153">
        <f t="shared" si="7"/>
        <v>0</v>
      </c>
      <c r="N86" s="154">
        <f t="shared" si="7"/>
        <v>0</v>
      </c>
      <c r="O86" s="154">
        <f t="shared" si="7"/>
        <v>0</v>
      </c>
      <c r="P86" s="155">
        <f t="shared" si="7"/>
        <v>0</v>
      </c>
      <c r="Q86" s="153">
        <f t="shared" si="7"/>
        <v>2</v>
      </c>
      <c r="R86" s="154">
        <f t="shared" si="7"/>
        <v>2</v>
      </c>
      <c r="S86" s="154">
        <f t="shared" si="7"/>
        <v>0</v>
      </c>
      <c r="T86" s="155">
        <f t="shared" si="7"/>
        <v>0</v>
      </c>
    </row>
    <row r="87" spans="1:20" ht="15.75" customHeight="1" thickBot="1">
      <c r="A87" s="204"/>
      <c r="B87" s="205" t="s">
        <v>138</v>
      </c>
      <c r="C87" s="206"/>
      <c r="D87" s="207">
        <f>SUM(D84,D86)</f>
        <v>64</v>
      </c>
      <c r="E87" s="153">
        <f aca="true" t="shared" si="8" ref="E87:T87">SUM(E86,E84)</f>
        <v>8</v>
      </c>
      <c r="F87" s="154">
        <f t="shared" si="8"/>
        <v>8</v>
      </c>
      <c r="G87" s="154">
        <f t="shared" si="8"/>
        <v>10</v>
      </c>
      <c r="H87" s="208">
        <f t="shared" si="8"/>
        <v>10</v>
      </c>
      <c r="I87" s="153">
        <f t="shared" si="8"/>
        <v>7</v>
      </c>
      <c r="J87" s="154">
        <f t="shared" si="8"/>
        <v>9</v>
      </c>
      <c r="K87" s="154">
        <f t="shared" si="8"/>
        <v>7</v>
      </c>
      <c r="L87" s="208">
        <f t="shared" si="8"/>
        <v>9</v>
      </c>
      <c r="M87" s="153">
        <f t="shared" si="8"/>
        <v>11</v>
      </c>
      <c r="N87" s="154">
        <f t="shared" si="8"/>
        <v>14</v>
      </c>
      <c r="O87" s="154">
        <f t="shared" si="8"/>
        <v>7</v>
      </c>
      <c r="P87" s="208">
        <f t="shared" si="8"/>
        <v>9</v>
      </c>
      <c r="Q87" s="153">
        <f t="shared" si="8"/>
        <v>8</v>
      </c>
      <c r="R87" s="154">
        <f t="shared" si="8"/>
        <v>10</v>
      </c>
      <c r="S87" s="154">
        <f t="shared" si="8"/>
        <v>6</v>
      </c>
      <c r="T87" s="155">
        <f t="shared" si="8"/>
        <v>7</v>
      </c>
    </row>
    <row r="88" spans="1:20" ht="19.5" customHeight="1">
      <c r="A88" s="572" t="s">
        <v>139</v>
      </c>
      <c r="B88" s="572"/>
      <c r="C88" s="572"/>
      <c r="D88" s="572"/>
      <c r="E88" s="572"/>
      <c r="F88" s="572"/>
      <c r="G88" s="572"/>
      <c r="H88" s="572"/>
      <c r="I88" s="572"/>
      <c r="J88" s="572"/>
      <c r="K88" s="572"/>
      <c r="L88" s="572"/>
      <c r="M88" s="572"/>
      <c r="N88" s="572"/>
      <c r="O88" s="572"/>
      <c r="P88" s="572"/>
      <c r="Q88" s="572"/>
      <c r="R88" s="572"/>
      <c r="S88" s="572"/>
      <c r="T88" s="572"/>
    </row>
    <row r="89" spans="1:20" ht="153" customHeight="1">
      <c r="A89" s="573" t="s">
        <v>144</v>
      </c>
      <c r="B89" s="574"/>
      <c r="C89" s="574"/>
      <c r="D89" s="574"/>
      <c r="E89" s="574"/>
      <c r="F89" s="574"/>
      <c r="G89" s="574"/>
      <c r="H89" s="574"/>
      <c r="I89" s="574"/>
      <c r="J89" s="574"/>
      <c r="K89" s="574"/>
      <c r="L89" s="574"/>
      <c r="M89" s="574"/>
      <c r="N89" s="574"/>
      <c r="O89" s="574"/>
      <c r="P89" s="574"/>
      <c r="Q89" s="574"/>
      <c r="R89" s="574"/>
      <c r="S89" s="574"/>
      <c r="T89" s="574"/>
    </row>
    <row r="90" spans="1:20" ht="15" customHeight="1">
      <c r="A90" s="1"/>
      <c r="B90" s="1"/>
      <c r="C90" s="1"/>
      <c r="D90" s="1"/>
      <c r="E90" s="1"/>
      <c r="F90" s="1"/>
      <c r="G90" s="1"/>
      <c r="H90" s="1"/>
      <c r="I90" s="1"/>
      <c r="J90" s="1"/>
      <c r="K90" s="1"/>
      <c r="L90" s="1"/>
      <c r="M90" s="1"/>
      <c r="N90" s="1"/>
      <c r="O90" s="1"/>
      <c r="P90" s="1"/>
      <c r="Q90" s="1"/>
      <c r="R90" s="1"/>
      <c r="S90" s="1"/>
      <c r="T90" s="1"/>
    </row>
    <row r="91" spans="1:20" ht="17.25" customHeight="1">
      <c r="A91" s="1"/>
      <c r="B91" s="1"/>
      <c r="C91" s="1"/>
      <c r="D91" s="1"/>
      <c r="E91" s="1"/>
      <c r="F91" s="1"/>
      <c r="G91" s="1"/>
      <c r="H91" s="1"/>
      <c r="I91" s="1"/>
      <c r="J91" s="1"/>
      <c r="K91" s="1"/>
      <c r="L91" s="1"/>
      <c r="M91" s="1"/>
      <c r="N91" s="1"/>
      <c r="O91" s="1"/>
      <c r="P91" s="1"/>
      <c r="Q91" s="1"/>
      <c r="R91" s="1"/>
      <c r="S91" s="1"/>
      <c r="T91" s="1"/>
    </row>
    <row r="92" spans="1:20" ht="14.25" customHeight="1">
      <c r="A92" s="1"/>
      <c r="B92" s="1"/>
      <c r="C92" s="1"/>
      <c r="D92" s="1"/>
      <c r="E92" s="1"/>
      <c r="F92" s="1"/>
      <c r="G92" s="1"/>
      <c r="H92" s="1"/>
      <c r="I92" s="1"/>
      <c r="J92" s="1"/>
      <c r="K92" s="1"/>
      <c r="L92" s="1"/>
      <c r="M92" s="1"/>
      <c r="N92" s="1"/>
      <c r="O92" s="1"/>
      <c r="P92" s="1"/>
      <c r="Q92" s="1"/>
      <c r="R92" s="1"/>
      <c r="S92" s="1"/>
      <c r="T92" s="1"/>
    </row>
    <row r="93" spans="1:20" ht="11.25">
      <c r="A93" s="1"/>
      <c r="B93" s="1"/>
      <c r="C93" s="1"/>
      <c r="D93" s="1"/>
      <c r="E93" s="1"/>
      <c r="F93" s="1"/>
      <c r="G93" s="1"/>
      <c r="H93" s="1"/>
      <c r="I93" s="1"/>
      <c r="J93" s="1"/>
      <c r="K93" s="1"/>
      <c r="L93" s="1"/>
      <c r="M93" s="1"/>
      <c r="N93" s="1"/>
      <c r="O93" s="1"/>
      <c r="P93" s="1"/>
      <c r="Q93" s="1"/>
      <c r="R93" s="1"/>
      <c r="S93" s="1"/>
      <c r="T93" s="1"/>
    </row>
    <row r="94" spans="1:20" ht="14.25" customHeight="1">
      <c r="A94" s="1"/>
      <c r="B94" s="1"/>
      <c r="C94" s="1"/>
      <c r="D94" s="1"/>
      <c r="E94" s="1"/>
      <c r="F94" s="1"/>
      <c r="G94" s="1"/>
      <c r="H94" s="1"/>
      <c r="I94" s="1"/>
      <c r="J94" s="1"/>
      <c r="K94" s="1"/>
      <c r="L94" s="1"/>
      <c r="M94" s="1"/>
      <c r="N94" s="1"/>
      <c r="O94" s="1"/>
      <c r="P94" s="1"/>
      <c r="Q94" s="1"/>
      <c r="R94" s="1"/>
      <c r="S94" s="1"/>
      <c r="T94" s="1"/>
    </row>
    <row r="95" spans="1:20" ht="14.25" customHeight="1">
      <c r="A95" s="1"/>
      <c r="B95" s="1"/>
      <c r="C95" s="1"/>
      <c r="D95" s="1"/>
      <c r="E95" s="1"/>
      <c r="F95" s="1"/>
      <c r="G95" s="1"/>
      <c r="H95" s="1"/>
      <c r="I95" s="1"/>
      <c r="J95" s="1"/>
      <c r="K95" s="1"/>
      <c r="L95" s="1"/>
      <c r="M95" s="1"/>
      <c r="N95" s="1"/>
      <c r="O95" s="1"/>
      <c r="P95" s="1"/>
      <c r="Q95" s="1"/>
      <c r="R95" s="1"/>
      <c r="S95" s="1"/>
      <c r="T95" s="1"/>
    </row>
    <row r="96" spans="1:20" ht="12" customHeight="1">
      <c r="A96" s="1"/>
      <c r="B96" s="1"/>
      <c r="C96" s="1"/>
      <c r="D96" s="1"/>
      <c r="E96" s="1"/>
      <c r="F96" s="1"/>
      <c r="G96" s="1"/>
      <c r="H96" s="1"/>
      <c r="I96" s="1"/>
      <c r="J96" s="1"/>
      <c r="K96" s="1"/>
      <c r="L96" s="1"/>
      <c r="M96" s="1"/>
      <c r="N96" s="1"/>
      <c r="O96" s="1"/>
      <c r="P96" s="1"/>
      <c r="Q96" s="1"/>
      <c r="R96" s="1"/>
      <c r="S96" s="1"/>
      <c r="T96" s="1"/>
    </row>
    <row r="97" spans="1:20" ht="35.25" customHeight="1">
      <c r="A97" s="1"/>
      <c r="B97" s="1"/>
      <c r="C97" s="1"/>
      <c r="D97" s="1"/>
      <c r="E97" s="1"/>
      <c r="F97" s="1"/>
      <c r="G97" s="1"/>
      <c r="H97" s="1"/>
      <c r="I97" s="1"/>
      <c r="J97" s="1"/>
      <c r="K97" s="1"/>
      <c r="L97" s="1"/>
      <c r="M97" s="1"/>
      <c r="N97" s="1"/>
      <c r="O97" s="1"/>
      <c r="P97" s="1"/>
      <c r="Q97" s="1"/>
      <c r="R97" s="1"/>
      <c r="S97" s="1"/>
      <c r="T97" s="1"/>
    </row>
    <row r="98" spans="1:20" ht="11.25">
      <c r="A98" s="1"/>
      <c r="B98" s="1"/>
      <c r="C98" s="1"/>
      <c r="D98" s="1"/>
      <c r="E98" s="1"/>
      <c r="F98" s="1"/>
      <c r="G98" s="1"/>
      <c r="H98" s="1"/>
      <c r="I98" s="1"/>
      <c r="J98" s="1"/>
      <c r="K98" s="1"/>
      <c r="L98" s="1"/>
      <c r="M98" s="1"/>
      <c r="N98" s="1"/>
      <c r="O98" s="1"/>
      <c r="P98" s="1"/>
      <c r="Q98" s="1"/>
      <c r="R98" s="1"/>
      <c r="S98" s="1"/>
      <c r="T98" s="1"/>
    </row>
    <row r="99" spans="1:20" ht="11.25">
      <c r="A99" s="1"/>
      <c r="B99" s="1"/>
      <c r="C99" s="1"/>
      <c r="D99" s="1"/>
      <c r="E99" s="1"/>
      <c r="F99" s="1"/>
      <c r="G99" s="1"/>
      <c r="H99" s="1"/>
      <c r="I99" s="1"/>
      <c r="J99" s="1"/>
      <c r="K99" s="1"/>
      <c r="L99" s="1"/>
      <c r="M99" s="1"/>
      <c r="N99" s="1"/>
      <c r="O99" s="1"/>
      <c r="P99" s="1"/>
      <c r="Q99" s="1"/>
      <c r="R99" s="1"/>
      <c r="S99" s="1"/>
      <c r="T99" s="1"/>
    </row>
    <row r="100" spans="1:20" ht="11.25">
      <c r="A100" s="1"/>
      <c r="B100" s="1"/>
      <c r="C100" s="1"/>
      <c r="D100" s="1"/>
      <c r="E100" s="1"/>
      <c r="F100" s="1"/>
      <c r="G100" s="1"/>
      <c r="H100" s="1"/>
      <c r="I100" s="1"/>
      <c r="J100" s="1"/>
      <c r="K100" s="1"/>
      <c r="L100" s="1"/>
      <c r="M100" s="1"/>
      <c r="N100" s="1"/>
      <c r="O100" s="1"/>
      <c r="P100" s="1"/>
      <c r="Q100" s="1"/>
      <c r="R100" s="1"/>
      <c r="S100" s="1"/>
      <c r="T100" s="1"/>
    </row>
    <row r="101" spans="1:20" ht="11.25">
      <c r="A101" s="1"/>
      <c r="B101" s="1"/>
      <c r="C101" s="1"/>
      <c r="D101" s="1"/>
      <c r="E101" s="1"/>
      <c r="F101" s="1"/>
      <c r="G101" s="1"/>
      <c r="H101" s="1"/>
      <c r="I101" s="1"/>
      <c r="J101" s="1"/>
      <c r="K101" s="1"/>
      <c r="L101" s="1"/>
      <c r="M101" s="1"/>
      <c r="N101" s="1"/>
      <c r="O101" s="1"/>
      <c r="P101" s="1"/>
      <c r="Q101" s="1"/>
      <c r="R101" s="1"/>
      <c r="S101" s="1"/>
      <c r="T101" s="1"/>
    </row>
    <row r="102" spans="1:20" ht="11.25">
      <c r="A102" s="1"/>
      <c r="B102" s="1"/>
      <c r="C102" s="1"/>
      <c r="D102" s="1"/>
      <c r="E102" s="1"/>
      <c r="F102" s="1"/>
      <c r="G102" s="1"/>
      <c r="H102" s="1"/>
      <c r="I102" s="1"/>
      <c r="J102" s="1"/>
      <c r="K102" s="1"/>
      <c r="L102" s="1"/>
      <c r="M102" s="1"/>
      <c r="N102" s="1"/>
      <c r="O102" s="1"/>
      <c r="P102" s="1"/>
      <c r="Q102" s="1"/>
      <c r="R102" s="1"/>
      <c r="S102" s="1"/>
      <c r="T102" s="1"/>
    </row>
    <row r="103" spans="1:20" ht="11.25" customHeight="1">
      <c r="A103" s="1"/>
      <c r="B103" s="1"/>
      <c r="C103" s="1"/>
      <c r="D103" s="1"/>
      <c r="E103" s="1"/>
      <c r="F103" s="1"/>
      <c r="G103" s="1"/>
      <c r="H103" s="1"/>
      <c r="I103" s="1"/>
      <c r="J103" s="1"/>
      <c r="K103" s="1"/>
      <c r="L103" s="1"/>
      <c r="M103" s="1"/>
      <c r="N103" s="1"/>
      <c r="O103" s="1"/>
      <c r="P103" s="1"/>
      <c r="Q103" s="1"/>
      <c r="R103" s="1"/>
      <c r="S103" s="1"/>
      <c r="T103" s="1"/>
    </row>
    <row r="104" spans="1:20" ht="11.25" customHeight="1">
      <c r="A104" s="1"/>
      <c r="B104" s="1"/>
      <c r="C104" s="1"/>
      <c r="D104" s="1"/>
      <c r="E104" s="1"/>
      <c r="F104" s="1"/>
      <c r="G104" s="1"/>
      <c r="H104" s="1"/>
      <c r="I104" s="1"/>
      <c r="J104" s="1"/>
      <c r="K104" s="1"/>
      <c r="L104" s="1"/>
      <c r="M104" s="1"/>
      <c r="N104" s="1"/>
      <c r="O104" s="1"/>
      <c r="P104" s="1"/>
      <c r="Q104" s="1"/>
      <c r="R104" s="1"/>
      <c r="S104" s="1"/>
      <c r="T104" s="1"/>
    </row>
    <row r="105" spans="2:19" ht="11.25">
      <c r="B105" s="22"/>
      <c r="C105" s="23"/>
      <c r="D105" s="23"/>
      <c r="E105" s="23"/>
      <c r="F105" s="23"/>
      <c r="G105" s="23"/>
      <c r="H105" s="23"/>
      <c r="I105" s="23"/>
      <c r="J105" s="23"/>
      <c r="K105" s="23"/>
      <c r="L105" s="23"/>
      <c r="M105" s="23"/>
      <c r="N105" s="23"/>
      <c r="O105" s="23"/>
      <c r="P105" s="23"/>
      <c r="Q105" s="23"/>
      <c r="R105" s="23"/>
      <c r="S105" s="23"/>
    </row>
  </sheetData>
  <sheetProtection/>
  <mergeCells count="26">
    <mergeCell ref="A85:A86"/>
    <mergeCell ref="A88:T88"/>
    <mergeCell ref="A89:T89"/>
    <mergeCell ref="A1:O4"/>
    <mergeCell ref="P1:T1"/>
    <mergeCell ref="P2:T2"/>
    <mergeCell ref="P4:T4"/>
    <mergeCell ref="S6:T6"/>
    <mergeCell ref="A8:A14"/>
    <mergeCell ref="A15:A22"/>
    <mergeCell ref="M6:N6"/>
    <mergeCell ref="O6:P6"/>
    <mergeCell ref="A23:A30"/>
    <mergeCell ref="E6:F6"/>
    <mergeCell ref="I6:J6"/>
    <mergeCell ref="K6:L6"/>
    <mergeCell ref="A31:A52"/>
    <mergeCell ref="A53:A84"/>
    <mergeCell ref="G6:H6"/>
    <mergeCell ref="Q6:R6"/>
    <mergeCell ref="A5:A7"/>
    <mergeCell ref="C5:C7"/>
    <mergeCell ref="E5:H5"/>
    <mergeCell ref="I5:L5"/>
    <mergeCell ref="M5:P5"/>
    <mergeCell ref="Q5:T5"/>
  </mergeCells>
  <printOptions horizontalCentered="1"/>
  <pageMargins left="0.5511811023622047" right="0.551181102362204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145"/>
  <sheetViews>
    <sheetView zoomScalePageLayoutView="0" workbookViewId="0" topLeftCell="A91">
      <selection activeCell="I119" sqref="I119:N120"/>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20" width="3.375" style="17" customWidth="1"/>
    <col min="21" max="21" width="4.00390625" style="17" customWidth="1"/>
    <col min="22" max="16384" width="9.00390625" style="17" customWidth="1"/>
  </cols>
  <sheetData>
    <row r="1" ht="14.25">
      <c r="N1" s="389"/>
    </row>
    <row r="2" ht="14.25">
      <c r="N2" s="389"/>
    </row>
    <row r="3" ht="14.25">
      <c r="N3" s="389"/>
    </row>
    <row r="4" spans="14:21" ht="11.25" customHeight="1">
      <c r="N4" s="583"/>
      <c r="O4" s="584"/>
      <c r="P4" s="584"/>
      <c r="Q4" s="584"/>
      <c r="R4" s="584"/>
      <c r="S4" s="584"/>
      <c r="T4" s="19"/>
      <c r="U4" s="19"/>
    </row>
    <row r="5" spans="14:21" ht="11.25" customHeight="1">
      <c r="N5" s="586"/>
      <c r="O5" s="586"/>
      <c r="P5" s="586"/>
      <c r="Q5" s="586"/>
      <c r="R5" s="586"/>
      <c r="S5" s="586"/>
      <c r="T5" s="586"/>
      <c r="U5" s="586"/>
    </row>
    <row r="6" spans="14:21" ht="11.25" customHeight="1">
      <c r="N6" s="466"/>
      <c r="O6" s="466"/>
      <c r="P6" s="466"/>
      <c r="Q6" s="466"/>
      <c r="R6" s="466"/>
      <c r="S6" s="466"/>
      <c r="T6" s="466"/>
      <c r="U6" s="466"/>
    </row>
    <row r="7" spans="14:21" ht="12.75" customHeight="1">
      <c r="N7" s="586" t="s">
        <v>305</v>
      </c>
      <c r="O7" s="586"/>
      <c r="P7" s="586"/>
      <c r="Q7" s="586"/>
      <c r="R7" s="586"/>
      <c r="S7" s="586"/>
      <c r="T7" s="586"/>
      <c r="U7" s="586"/>
    </row>
    <row r="8" spans="1:21" ht="12.75" customHeight="1">
      <c r="A8" s="585" t="s">
        <v>299</v>
      </c>
      <c r="B8" s="585"/>
      <c r="C8" s="585"/>
      <c r="D8" s="585"/>
      <c r="E8" s="585"/>
      <c r="F8" s="585"/>
      <c r="G8" s="585"/>
      <c r="H8" s="585"/>
      <c r="I8" s="585"/>
      <c r="J8" s="585"/>
      <c r="K8" s="585"/>
      <c r="L8" s="585"/>
      <c r="M8" s="585"/>
      <c r="N8" s="586" t="s">
        <v>304</v>
      </c>
      <c r="O8" s="586"/>
      <c r="P8" s="586"/>
      <c r="Q8" s="586"/>
      <c r="R8" s="586"/>
      <c r="S8" s="586"/>
      <c r="T8" s="586"/>
      <c r="U8" s="586"/>
    </row>
    <row r="9" spans="1:21" ht="12.75" customHeight="1">
      <c r="A9" s="585"/>
      <c r="B9" s="585"/>
      <c r="C9" s="585"/>
      <c r="D9" s="585"/>
      <c r="E9" s="585"/>
      <c r="F9" s="585"/>
      <c r="G9" s="585"/>
      <c r="H9" s="585"/>
      <c r="I9" s="585"/>
      <c r="J9" s="585"/>
      <c r="K9" s="585"/>
      <c r="L9" s="585"/>
      <c r="M9" s="585"/>
      <c r="N9" s="586" t="s">
        <v>303</v>
      </c>
      <c r="O9" s="586"/>
      <c r="P9" s="586"/>
      <c r="Q9" s="586"/>
      <c r="R9" s="586"/>
      <c r="S9" s="586"/>
      <c r="T9" s="586"/>
      <c r="U9" s="586"/>
    </row>
    <row r="10" spans="1:21" ht="12.75" customHeight="1">
      <c r="A10" s="585"/>
      <c r="B10" s="585"/>
      <c r="C10" s="585"/>
      <c r="D10" s="585"/>
      <c r="E10" s="585"/>
      <c r="F10" s="585"/>
      <c r="G10" s="585"/>
      <c r="H10" s="585"/>
      <c r="I10" s="585"/>
      <c r="J10" s="585"/>
      <c r="K10" s="585"/>
      <c r="L10" s="585"/>
      <c r="M10" s="585"/>
      <c r="N10" s="586" t="s">
        <v>302</v>
      </c>
      <c r="O10" s="586"/>
      <c r="P10" s="586"/>
      <c r="Q10" s="586"/>
      <c r="R10" s="586"/>
      <c r="S10" s="586"/>
      <c r="T10" s="586"/>
      <c r="U10" s="586"/>
    </row>
    <row r="11" spans="1:19" ht="15" customHeight="1" thickBot="1">
      <c r="A11" s="424"/>
      <c r="B11" s="424"/>
      <c r="C11" s="424"/>
      <c r="D11" s="424"/>
      <c r="E11" s="424"/>
      <c r="F11" s="424"/>
      <c r="G11" s="424"/>
      <c r="H11" s="424"/>
      <c r="I11" s="424"/>
      <c r="J11" s="424"/>
      <c r="K11" s="424"/>
      <c r="L11" s="424"/>
      <c r="M11" s="424"/>
      <c r="N11" s="583" t="s">
        <v>300</v>
      </c>
      <c r="O11" s="584"/>
      <c r="P11" s="584"/>
      <c r="Q11" s="584"/>
      <c r="R11" s="584"/>
      <c r="S11" s="584"/>
    </row>
    <row r="12" spans="1:21" ht="15" customHeight="1">
      <c r="A12" s="589" t="s">
        <v>7</v>
      </c>
      <c r="B12" s="592" t="s">
        <v>146</v>
      </c>
      <c r="C12" s="595" t="s">
        <v>12</v>
      </c>
      <c r="D12" s="598" t="s">
        <v>286</v>
      </c>
      <c r="E12" s="601" t="s">
        <v>10</v>
      </c>
      <c r="F12" s="580" t="s">
        <v>147</v>
      </c>
      <c r="G12" s="581"/>
      <c r="H12" s="581"/>
      <c r="I12" s="582"/>
      <c r="J12" s="580" t="s">
        <v>148</v>
      </c>
      <c r="K12" s="581"/>
      <c r="L12" s="581"/>
      <c r="M12" s="582"/>
      <c r="N12" s="580" t="s">
        <v>160</v>
      </c>
      <c r="O12" s="581"/>
      <c r="P12" s="581"/>
      <c r="Q12" s="582"/>
      <c r="R12" s="580" t="s">
        <v>161</v>
      </c>
      <c r="S12" s="581"/>
      <c r="T12" s="581"/>
      <c r="U12" s="582"/>
    </row>
    <row r="13" spans="1:21" ht="15" customHeight="1">
      <c r="A13" s="590"/>
      <c r="B13" s="593"/>
      <c r="C13" s="596"/>
      <c r="D13" s="599"/>
      <c r="E13" s="602"/>
      <c r="F13" s="613" t="s">
        <v>149</v>
      </c>
      <c r="G13" s="614"/>
      <c r="H13" s="547" t="s">
        <v>150</v>
      </c>
      <c r="I13" s="604"/>
      <c r="J13" s="613" t="s">
        <v>149</v>
      </c>
      <c r="K13" s="614"/>
      <c r="L13" s="547" t="s">
        <v>150</v>
      </c>
      <c r="M13" s="604"/>
      <c r="N13" s="613" t="s">
        <v>149</v>
      </c>
      <c r="O13" s="614"/>
      <c r="P13" s="547" t="s">
        <v>150</v>
      </c>
      <c r="Q13" s="604"/>
      <c r="R13" s="613" t="s">
        <v>149</v>
      </c>
      <c r="S13" s="614"/>
      <c r="T13" s="547" t="s">
        <v>150</v>
      </c>
      <c r="U13" s="604"/>
    </row>
    <row r="14" spans="1:21" ht="15" customHeight="1">
      <c r="A14" s="591"/>
      <c r="B14" s="594"/>
      <c r="C14" s="597"/>
      <c r="D14" s="600"/>
      <c r="E14" s="603"/>
      <c r="F14" s="380" t="s">
        <v>151</v>
      </c>
      <c r="G14" s="381" t="s">
        <v>152</v>
      </c>
      <c r="H14" s="382" t="s">
        <v>151</v>
      </c>
      <c r="I14" s="383" t="s">
        <v>152</v>
      </c>
      <c r="J14" s="380" t="s">
        <v>151</v>
      </c>
      <c r="K14" s="381" t="s">
        <v>152</v>
      </c>
      <c r="L14" s="382" t="s">
        <v>151</v>
      </c>
      <c r="M14" s="383" t="s">
        <v>152</v>
      </c>
      <c r="N14" s="380" t="s">
        <v>151</v>
      </c>
      <c r="O14" s="381" t="s">
        <v>152</v>
      </c>
      <c r="P14" s="384" t="s">
        <v>151</v>
      </c>
      <c r="Q14" s="385" t="s">
        <v>152</v>
      </c>
      <c r="R14" s="380" t="s">
        <v>151</v>
      </c>
      <c r="S14" s="381" t="s">
        <v>152</v>
      </c>
      <c r="T14" s="382" t="s">
        <v>151</v>
      </c>
      <c r="U14" s="383" t="s">
        <v>152</v>
      </c>
    </row>
    <row r="15" spans="1:21" ht="15" customHeight="1">
      <c r="A15" s="607" t="s">
        <v>68</v>
      </c>
      <c r="B15" s="447" t="s">
        <v>69</v>
      </c>
      <c r="C15" s="337"/>
      <c r="D15" s="337"/>
      <c r="E15" s="338">
        <v>6</v>
      </c>
      <c r="F15" s="210">
        <v>3</v>
      </c>
      <c r="G15" s="211">
        <v>3</v>
      </c>
      <c r="H15" s="212">
        <v>3</v>
      </c>
      <c r="I15" s="213">
        <v>3</v>
      </c>
      <c r="J15" s="210"/>
      <c r="K15" s="211"/>
      <c r="L15" s="212"/>
      <c r="M15" s="213"/>
      <c r="N15" s="339"/>
      <c r="O15" s="340"/>
      <c r="P15" s="341"/>
      <c r="Q15" s="342"/>
      <c r="R15" s="339"/>
      <c r="S15" s="340"/>
      <c r="T15" s="341"/>
      <c r="U15" s="342"/>
    </row>
    <row r="16" spans="1:21" ht="15" customHeight="1">
      <c r="A16" s="608"/>
      <c r="B16" s="425" t="s">
        <v>162</v>
      </c>
      <c r="C16" s="315"/>
      <c r="D16" s="315"/>
      <c r="E16" s="267">
        <v>3</v>
      </c>
      <c r="F16" s="214">
        <v>3</v>
      </c>
      <c r="G16" s="215">
        <v>3</v>
      </c>
      <c r="H16" s="216"/>
      <c r="I16" s="217"/>
      <c r="J16" s="214"/>
      <c r="K16" s="215"/>
      <c r="L16" s="216"/>
      <c r="M16" s="217"/>
      <c r="N16" s="343"/>
      <c r="O16" s="344"/>
      <c r="P16" s="345"/>
      <c r="Q16" s="346"/>
      <c r="R16" s="343"/>
      <c r="S16" s="344"/>
      <c r="T16" s="345"/>
      <c r="U16" s="346"/>
    </row>
    <row r="17" spans="1:21" ht="15" customHeight="1">
      <c r="A17" s="608"/>
      <c r="B17" s="425" t="s">
        <v>163</v>
      </c>
      <c r="C17" s="315"/>
      <c r="D17" s="315"/>
      <c r="E17" s="267">
        <v>3</v>
      </c>
      <c r="F17" s="214"/>
      <c r="G17" s="215"/>
      <c r="H17" s="216">
        <v>3</v>
      </c>
      <c r="I17" s="217">
        <v>3</v>
      </c>
      <c r="J17" s="214"/>
      <c r="K17" s="215"/>
      <c r="L17" s="216"/>
      <c r="M17" s="217"/>
      <c r="N17" s="343"/>
      <c r="O17" s="344"/>
      <c r="P17" s="345"/>
      <c r="Q17" s="346"/>
      <c r="R17" s="343"/>
      <c r="S17" s="344"/>
      <c r="T17" s="345"/>
      <c r="U17" s="346"/>
    </row>
    <row r="18" spans="1:21" ht="15" customHeight="1">
      <c r="A18" s="608"/>
      <c r="B18" s="425" t="s">
        <v>211</v>
      </c>
      <c r="C18" s="315"/>
      <c r="D18" s="315"/>
      <c r="E18" s="267" t="s">
        <v>73</v>
      </c>
      <c r="F18" s="214">
        <v>1</v>
      </c>
      <c r="G18" s="215">
        <v>2</v>
      </c>
      <c r="H18" s="216">
        <v>1</v>
      </c>
      <c r="I18" s="217">
        <v>2</v>
      </c>
      <c r="J18" s="218" t="s">
        <v>16</v>
      </c>
      <c r="K18" s="215">
        <v>2</v>
      </c>
      <c r="L18" s="219" t="s">
        <v>16</v>
      </c>
      <c r="M18" s="217">
        <v>2</v>
      </c>
      <c r="N18" s="218" t="s">
        <v>16</v>
      </c>
      <c r="O18" s="320">
        <v>2</v>
      </c>
      <c r="P18" s="220" t="s">
        <v>16</v>
      </c>
      <c r="Q18" s="311">
        <v>2</v>
      </c>
      <c r="R18" s="218" t="s">
        <v>16</v>
      </c>
      <c r="S18" s="256">
        <v>2</v>
      </c>
      <c r="T18" s="219" t="s">
        <v>16</v>
      </c>
      <c r="U18" s="311">
        <v>2</v>
      </c>
    </row>
    <row r="19" spans="1:21" ht="15" customHeight="1">
      <c r="A19" s="608"/>
      <c r="B19" s="425" t="s">
        <v>140</v>
      </c>
      <c r="C19" s="315"/>
      <c r="D19" s="315"/>
      <c r="E19" s="267">
        <v>0</v>
      </c>
      <c r="F19" s="218" t="s">
        <v>13</v>
      </c>
      <c r="G19" s="215">
        <v>2</v>
      </c>
      <c r="H19" s="219" t="s">
        <v>13</v>
      </c>
      <c r="I19" s="217">
        <v>2</v>
      </c>
      <c r="J19" s="218" t="s">
        <v>13</v>
      </c>
      <c r="K19" s="215">
        <v>2</v>
      </c>
      <c r="L19" s="219" t="s">
        <v>13</v>
      </c>
      <c r="M19" s="217">
        <v>2</v>
      </c>
      <c r="N19" s="343"/>
      <c r="O19" s="344"/>
      <c r="P19" s="345"/>
      <c r="Q19" s="346"/>
      <c r="R19" s="343"/>
      <c r="S19" s="344"/>
      <c r="T19" s="345"/>
      <c r="U19" s="346"/>
    </row>
    <row r="20" spans="1:21" ht="15" customHeight="1" thickBot="1">
      <c r="A20" s="608"/>
      <c r="B20" s="448" t="s">
        <v>205</v>
      </c>
      <c r="C20" s="347"/>
      <c r="D20" s="347"/>
      <c r="E20" s="285">
        <v>0</v>
      </c>
      <c r="F20" s="221"/>
      <c r="G20" s="222"/>
      <c r="H20" s="223"/>
      <c r="I20" s="224"/>
      <c r="J20" s="223"/>
      <c r="K20" s="222"/>
      <c r="L20" s="225"/>
      <c r="M20" s="224"/>
      <c r="N20" s="348"/>
      <c r="O20" s="349"/>
      <c r="P20" s="350"/>
      <c r="Q20" s="351"/>
      <c r="R20" s="348"/>
      <c r="S20" s="349"/>
      <c r="T20" s="350"/>
      <c r="U20" s="351"/>
    </row>
    <row r="21" spans="1:21" ht="15" customHeight="1" thickBot="1">
      <c r="A21" s="609"/>
      <c r="B21" s="226" t="s">
        <v>164</v>
      </c>
      <c r="C21" s="227"/>
      <c r="D21" s="227"/>
      <c r="E21" s="241" t="s">
        <v>77</v>
      </c>
      <c r="F21" s="228">
        <v>7</v>
      </c>
      <c r="G21" s="229">
        <v>10</v>
      </c>
      <c r="H21" s="230">
        <v>7</v>
      </c>
      <c r="I21" s="231">
        <v>10</v>
      </c>
      <c r="J21" s="232"/>
      <c r="K21" s="287"/>
      <c r="L21" s="426"/>
      <c r="M21" s="231"/>
      <c r="N21" s="232"/>
      <c r="O21" s="287"/>
      <c r="P21" s="427"/>
      <c r="Q21" s="331"/>
      <c r="R21" s="232"/>
      <c r="S21" s="229"/>
      <c r="T21" s="428"/>
      <c r="U21" s="231"/>
    </row>
    <row r="22" spans="1:21" ht="15" customHeight="1">
      <c r="A22" s="608" t="s">
        <v>153</v>
      </c>
      <c r="B22" s="445" t="s">
        <v>241</v>
      </c>
      <c r="C22" s="315"/>
      <c r="D22" s="315"/>
      <c r="E22" s="267">
        <v>2</v>
      </c>
      <c r="F22" s="233"/>
      <c r="G22" s="234"/>
      <c r="H22" s="235"/>
      <c r="I22" s="236"/>
      <c r="J22" s="233"/>
      <c r="K22" s="234"/>
      <c r="L22" s="235"/>
      <c r="M22" s="236"/>
      <c r="N22" s="233"/>
      <c r="O22" s="234"/>
      <c r="P22" s="235"/>
      <c r="Q22" s="236"/>
      <c r="R22" s="233"/>
      <c r="S22" s="234"/>
      <c r="T22" s="235"/>
      <c r="U22" s="236"/>
    </row>
    <row r="23" spans="1:21" ht="15" customHeight="1">
      <c r="A23" s="608"/>
      <c r="B23" s="430" t="s">
        <v>242</v>
      </c>
      <c r="C23" s="315"/>
      <c r="D23" s="315"/>
      <c r="E23" s="267">
        <v>2</v>
      </c>
      <c r="F23" s="233"/>
      <c r="G23" s="234"/>
      <c r="H23" s="235"/>
      <c r="I23" s="236"/>
      <c r="J23" s="233"/>
      <c r="K23" s="234"/>
      <c r="L23" s="235"/>
      <c r="M23" s="236"/>
      <c r="N23" s="233"/>
      <c r="O23" s="234"/>
      <c r="P23" s="235"/>
      <c r="Q23" s="236"/>
      <c r="R23" s="233"/>
      <c r="S23" s="234"/>
      <c r="T23" s="235"/>
      <c r="U23" s="236"/>
    </row>
    <row r="24" spans="1:21" ht="15" customHeight="1">
      <c r="A24" s="608"/>
      <c r="B24" s="425" t="s">
        <v>80</v>
      </c>
      <c r="C24" s="315"/>
      <c r="D24" s="315"/>
      <c r="E24" s="267">
        <v>2</v>
      </c>
      <c r="F24" s="233"/>
      <c r="G24" s="234"/>
      <c r="H24" s="235"/>
      <c r="I24" s="236"/>
      <c r="J24" s="233"/>
      <c r="K24" s="234"/>
      <c r="L24" s="235"/>
      <c r="M24" s="236"/>
      <c r="N24" s="233"/>
      <c r="O24" s="234"/>
      <c r="P24" s="235"/>
      <c r="Q24" s="236"/>
      <c r="R24" s="233"/>
      <c r="S24" s="234"/>
      <c r="T24" s="235"/>
      <c r="U24" s="236"/>
    </row>
    <row r="25" spans="1:21" ht="15" customHeight="1">
      <c r="A25" s="608"/>
      <c r="B25" s="425" t="s">
        <v>207</v>
      </c>
      <c r="C25" s="315"/>
      <c r="D25" s="315"/>
      <c r="E25" s="267">
        <v>2</v>
      </c>
      <c r="F25" s="214"/>
      <c r="G25" s="215"/>
      <c r="H25" s="216"/>
      <c r="I25" s="217"/>
      <c r="J25" s="214"/>
      <c r="K25" s="215"/>
      <c r="L25" s="216"/>
      <c r="M25" s="217"/>
      <c r="N25" s="214"/>
      <c r="O25" s="215"/>
      <c r="P25" s="216"/>
      <c r="Q25" s="217"/>
      <c r="R25" s="214"/>
      <c r="S25" s="215"/>
      <c r="T25" s="216"/>
      <c r="U25" s="217"/>
    </row>
    <row r="26" spans="1:21" ht="15" customHeight="1">
      <c r="A26" s="608"/>
      <c r="B26" s="425" t="s">
        <v>208</v>
      </c>
      <c r="C26" s="315"/>
      <c r="D26" s="315"/>
      <c r="E26" s="267">
        <v>2</v>
      </c>
      <c r="F26" s="214"/>
      <c r="G26" s="215"/>
      <c r="H26" s="216"/>
      <c r="I26" s="217"/>
      <c r="J26" s="214"/>
      <c r="K26" s="215"/>
      <c r="L26" s="216"/>
      <c r="M26" s="217"/>
      <c r="N26" s="214"/>
      <c r="O26" s="215"/>
      <c r="P26" s="216"/>
      <c r="Q26" s="217"/>
      <c r="R26" s="214"/>
      <c r="S26" s="215"/>
      <c r="T26" s="216"/>
      <c r="U26" s="217"/>
    </row>
    <row r="27" spans="1:21" ht="15" customHeight="1">
      <c r="A27" s="608"/>
      <c r="B27" s="425" t="s">
        <v>209</v>
      </c>
      <c r="C27" s="356"/>
      <c r="D27" s="356"/>
      <c r="E27" s="321">
        <v>2</v>
      </c>
      <c r="F27" s="214"/>
      <c r="G27" s="215"/>
      <c r="H27" s="216"/>
      <c r="I27" s="217"/>
      <c r="J27" s="214"/>
      <c r="K27" s="215"/>
      <c r="L27" s="216"/>
      <c r="M27" s="217"/>
      <c r="N27" s="214"/>
      <c r="O27" s="215"/>
      <c r="P27" s="216"/>
      <c r="Q27" s="217"/>
      <c r="R27" s="214"/>
      <c r="S27" s="215"/>
      <c r="T27" s="216"/>
      <c r="U27" s="217"/>
    </row>
    <row r="28" spans="1:21" ht="15" customHeight="1" thickBot="1">
      <c r="A28" s="608"/>
      <c r="B28" s="446" t="s">
        <v>212</v>
      </c>
      <c r="C28" s="352"/>
      <c r="D28" s="352"/>
      <c r="E28" s="353">
        <v>2</v>
      </c>
      <c r="F28" s="237"/>
      <c r="G28" s="238"/>
      <c r="H28" s="239"/>
      <c r="I28" s="240"/>
      <c r="J28" s="237"/>
      <c r="K28" s="238"/>
      <c r="L28" s="239"/>
      <c r="M28" s="240"/>
      <c r="N28" s="237"/>
      <c r="O28" s="238"/>
      <c r="P28" s="239"/>
      <c r="Q28" s="240"/>
      <c r="R28" s="237"/>
      <c r="S28" s="238"/>
      <c r="T28" s="239"/>
      <c r="U28" s="240"/>
    </row>
    <row r="29" spans="1:21" ht="15" customHeight="1" thickBot="1">
      <c r="A29" s="609"/>
      <c r="B29" s="226" t="s">
        <v>164</v>
      </c>
      <c r="C29" s="227"/>
      <c r="D29" s="227"/>
      <c r="E29" s="241">
        <f>SUM(E22:E28)</f>
        <v>14</v>
      </c>
      <c r="F29" s="228"/>
      <c r="G29" s="229"/>
      <c r="H29" s="230"/>
      <c r="I29" s="231"/>
      <c r="J29" s="228"/>
      <c r="K29" s="229"/>
      <c r="L29" s="230"/>
      <c r="M29" s="231"/>
      <c r="N29" s="228"/>
      <c r="O29" s="229"/>
      <c r="P29" s="230"/>
      <c r="Q29" s="231"/>
      <c r="R29" s="228"/>
      <c r="S29" s="229"/>
      <c r="T29" s="230"/>
      <c r="U29" s="231"/>
    </row>
    <row r="30" spans="1:21" ht="17.25" customHeight="1">
      <c r="A30" s="605" t="s">
        <v>154</v>
      </c>
      <c r="B30" s="242" t="s">
        <v>155</v>
      </c>
      <c r="C30" s="243"/>
      <c r="D30" s="243"/>
      <c r="E30" s="244">
        <v>3</v>
      </c>
      <c r="F30" s="245">
        <v>3</v>
      </c>
      <c r="G30" s="246">
        <v>3</v>
      </c>
      <c r="H30" s="247"/>
      <c r="I30" s="248"/>
      <c r="J30" s="249"/>
      <c r="K30" s="250"/>
      <c r="L30" s="247"/>
      <c r="M30" s="248"/>
      <c r="N30" s="249"/>
      <c r="O30" s="250"/>
      <c r="P30" s="247"/>
      <c r="Q30" s="248"/>
      <c r="R30" s="249"/>
      <c r="S30" s="250"/>
      <c r="T30" s="247"/>
      <c r="U30" s="248"/>
    </row>
    <row r="31" spans="1:21" ht="15" customHeight="1" thickBot="1">
      <c r="A31" s="531"/>
      <c r="B31" s="252" t="s">
        <v>156</v>
      </c>
      <c r="C31" s="253"/>
      <c r="D31" s="253"/>
      <c r="E31" s="254" t="s">
        <v>14</v>
      </c>
      <c r="F31" s="233"/>
      <c r="G31" s="234"/>
      <c r="H31" s="235"/>
      <c r="I31" s="236"/>
      <c r="J31" s="233"/>
      <c r="K31" s="234"/>
      <c r="L31" s="235"/>
      <c r="M31" s="236"/>
      <c r="N31" s="233"/>
      <c r="O31" s="234"/>
      <c r="P31" s="235"/>
      <c r="Q31" s="236"/>
      <c r="R31" s="255"/>
      <c r="S31" s="256"/>
      <c r="T31" s="452" t="s">
        <v>14</v>
      </c>
      <c r="U31" s="453" t="s">
        <v>14</v>
      </c>
    </row>
    <row r="32" spans="1:21" ht="14.25" customHeight="1" thickBot="1">
      <c r="A32" s="606"/>
      <c r="B32" s="226" t="s">
        <v>76</v>
      </c>
      <c r="C32" s="227"/>
      <c r="D32" s="227"/>
      <c r="E32" s="241" t="s">
        <v>243</v>
      </c>
      <c r="F32" s="228">
        <v>3</v>
      </c>
      <c r="G32" s="229">
        <v>3</v>
      </c>
      <c r="H32" s="230"/>
      <c r="I32" s="231"/>
      <c r="J32" s="228"/>
      <c r="K32" s="229"/>
      <c r="L32" s="230"/>
      <c r="M32" s="231"/>
      <c r="N32" s="228"/>
      <c r="O32" s="229"/>
      <c r="P32" s="230"/>
      <c r="Q32" s="231"/>
      <c r="R32" s="228"/>
      <c r="S32" s="229"/>
      <c r="T32" s="450" t="s">
        <v>14</v>
      </c>
      <c r="U32" s="451" t="s">
        <v>14</v>
      </c>
    </row>
    <row r="33" spans="1:21" ht="15" customHeight="1">
      <c r="A33" s="607" t="s">
        <v>141</v>
      </c>
      <c r="B33" s="411" t="s">
        <v>244</v>
      </c>
      <c r="C33" s="412"/>
      <c r="D33" s="454" t="s">
        <v>287</v>
      </c>
      <c r="E33" s="258">
        <v>2</v>
      </c>
      <c r="F33" s="259">
        <v>2</v>
      </c>
      <c r="G33" s="260">
        <v>2</v>
      </c>
      <c r="H33" s="261"/>
      <c r="I33" s="262"/>
      <c r="J33" s="413"/>
      <c r="K33" s="414"/>
      <c r="L33" s="415"/>
      <c r="M33" s="416"/>
      <c r="N33" s="263"/>
      <c r="O33" s="264"/>
      <c r="P33" s="265"/>
      <c r="Q33" s="266"/>
      <c r="R33" s="263"/>
      <c r="S33" s="264"/>
      <c r="T33" s="265"/>
      <c r="U33" s="266"/>
    </row>
    <row r="34" spans="1:21" ht="15" customHeight="1">
      <c r="A34" s="608"/>
      <c r="B34" s="419" t="s">
        <v>245</v>
      </c>
      <c r="C34" s="417"/>
      <c r="D34" s="455" t="s">
        <v>287</v>
      </c>
      <c r="E34" s="267">
        <v>2</v>
      </c>
      <c r="F34" s="214"/>
      <c r="G34" s="215"/>
      <c r="H34" s="216">
        <v>2</v>
      </c>
      <c r="I34" s="217">
        <v>2</v>
      </c>
      <c r="J34" s="420"/>
      <c r="K34" s="421"/>
      <c r="L34" s="422"/>
      <c r="M34" s="423"/>
      <c r="N34" s="233"/>
      <c r="O34" s="234"/>
      <c r="P34" s="235"/>
      <c r="Q34" s="236"/>
      <c r="R34" s="233"/>
      <c r="S34" s="234"/>
      <c r="T34" s="235"/>
      <c r="U34" s="236"/>
    </row>
    <row r="35" spans="1:21" ht="15" customHeight="1">
      <c r="A35" s="608"/>
      <c r="B35" s="419" t="s">
        <v>246</v>
      </c>
      <c r="C35" s="417"/>
      <c r="D35" s="455" t="s">
        <v>287</v>
      </c>
      <c r="E35" s="267">
        <v>2</v>
      </c>
      <c r="F35" s="214">
        <v>2</v>
      </c>
      <c r="G35" s="215">
        <v>2</v>
      </c>
      <c r="H35" s="216"/>
      <c r="I35" s="217"/>
      <c r="J35" s="214"/>
      <c r="K35" s="215"/>
      <c r="L35" s="216"/>
      <c r="M35" s="217"/>
      <c r="N35" s="214"/>
      <c r="O35" s="215"/>
      <c r="P35" s="216"/>
      <c r="Q35" s="217"/>
      <c r="R35" s="214"/>
      <c r="S35" s="215"/>
      <c r="T35" s="216"/>
      <c r="U35" s="217"/>
    </row>
    <row r="36" spans="1:21" ht="15" customHeight="1">
      <c r="A36" s="608"/>
      <c r="B36" s="419" t="s">
        <v>247</v>
      </c>
      <c r="C36" s="417"/>
      <c r="D36" s="455" t="s">
        <v>287</v>
      </c>
      <c r="E36" s="267">
        <v>2</v>
      </c>
      <c r="F36" s="214"/>
      <c r="G36" s="215"/>
      <c r="H36" s="216">
        <v>2</v>
      </c>
      <c r="I36" s="217">
        <v>2</v>
      </c>
      <c r="J36" s="214"/>
      <c r="K36" s="215"/>
      <c r="L36" s="216"/>
      <c r="M36" s="217"/>
      <c r="N36" s="214"/>
      <c r="O36" s="215"/>
      <c r="P36" s="216"/>
      <c r="Q36" s="217"/>
      <c r="R36" s="214"/>
      <c r="S36" s="215"/>
      <c r="T36" s="216"/>
      <c r="U36" s="217"/>
    </row>
    <row r="37" spans="1:21" ht="15" customHeight="1">
      <c r="A37" s="608"/>
      <c r="B37" s="419" t="s">
        <v>248</v>
      </c>
      <c r="C37" s="417"/>
      <c r="D37" s="455" t="s">
        <v>287</v>
      </c>
      <c r="E37" s="267">
        <v>2</v>
      </c>
      <c r="F37" s="214">
        <v>2</v>
      </c>
      <c r="G37" s="215">
        <v>2</v>
      </c>
      <c r="H37" s="216"/>
      <c r="I37" s="217"/>
      <c r="J37" s="214"/>
      <c r="K37" s="215"/>
      <c r="L37" s="216"/>
      <c r="M37" s="217"/>
      <c r="N37" s="214"/>
      <c r="O37" s="215"/>
      <c r="P37" s="216"/>
      <c r="Q37" s="217"/>
      <c r="R37" s="214"/>
      <c r="S37" s="215"/>
      <c r="T37" s="216"/>
      <c r="U37" s="217"/>
    </row>
    <row r="38" spans="1:21" ht="15" customHeight="1">
      <c r="A38" s="608"/>
      <c r="B38" s="419" t="s">
        <v>249</v>
      </c>
      <c r="C38" s="417"/>
      <c r="D38" s="455" t="s">
        <v>287</v>
      </c>
      <c r="E38" s="267">
        <v>2</v>
      </c>
      <c r="F38" s="214"/>
      <c r="G38" s="215"/>
      <c r="H38" s="216">
        <v>2</v>
      </c>
      <c r="I38" s="217">
        <v>2</v>
      </c>
      <c r="J38" s="214"/>
      <c r="K38" s="215"/>
      <c r="L38" s="216"/>
      <c r="M38" s="217"/>
      <c r="N38" s="214"/>
      <c r="O38" s="215"/>
      <c r="P38" s="216"/>
      <c r="Q38" s="217"/>
      <c r="R38" s="214"/>
      <c r="S38" s="215"/>
      <c r="T38" s="216"/>
      <c r="U38" s="217"/>
    </row>
    <row r="39" spans="1:21" ht="15" customHeight="1">
      <c r="A39" s="608"/>
      <c r="B39" s="419" t="s">
        <v>250</v>
      </c>
      <c r="C39" s="417"/>
      <c r="D39" s="455" t="s">
        <v>287</v>
      </c>
      <c r="E39" s="267">
        <v>2</v>
      </c>
      <c r="F39" s="214">
        <v>2</v>
      </c>
      <c r="G39" s="215">
        <v>2</v>
      </c>
      <c r="H39" s="216"/>
      <c r="I39" s="217"/>
      <c r="J39" s="214"/>
      <c r="K39" s="215"/>
      <c r="L39" s="216"/>
      <c r="M39" s="217"/>
      <c r="N39" s="214"/>
      <c r="O39" s="215"/>
      <c r="P39" s="216"/>
      <c r="Q39" s="217"/>
      <c r="R39" s="214"/>
      <c r="S39" s="215"/>
      <c r="T39" s="216"/>
      <c r="U39" s="217"/>
    </row>
    <row r="40" spans="1:21" ht="15" customHeight="1">
      <c r="A40" s="608"/>
      <c r="B40" s="419" t="s">
        <v>251</v>
      </c>
      <c r="C40" s="417"/>
      <c r="D40" s="455" t="s">
        <v>287</v>
      </c>
      <c r="E40" s="267">
        <v>2</v>
      </c>
      <c r="F40" s="214"/>
      <c r="G40" s="215"/>
      <c r="H40" s="216">
        <v>2</v>
      </c>
      <c r="I40" s="217">
        <v>2</v>
      </c>
      <c r="J40" s="214"/>
      <c r="K40" s="215"/>
      <c r="L40" s="216"/>
      <c r="M40" s="217"/>
      <c r="N40" s="214"/>
      <c r="O40" s="215"/>
      <c r="P40" s="216"/>
      <c r="Q40" s="217"/>
      <c r="R40" s="214"/>
      <c r="S40" s="215"/>
      <c r="T40" s="216"/>
      <c r="U40" s="217"/>
    </row>
    <row r="41" spans="1:21" ht="15" customHeight="1">
      <c r="A41" s="608"/>
      <c r="B41" s="419" t="s">
        <v>252</v>
      </c>
      <c r="C41" s="417"/>
      <c r="D41" s="455" t="s">
        <v>287</v>
      </c>
      <c r="E41" s="418">
        <v>2</v>
      </c>
      <c r="F41" s="214"/>
      <c r="G41" s="215"/>
      <c r="H41" s="216"/>
      <c r="I41" s="217"/>
      <c r="J41" s="214">
        <v>2</v>
      </c>
      <c r="K41" s="215">
        <v>2</v>
      </c>
      <c r="L41" s="216"/>
      <c r="M41" s="217"/>
      <c r="N41" s="214"/>
      <c r="O41" s="215"/>
      <c r="P41" s="216"/>
      <c r="Q41" s="217"/>
      <c r="R41" s="214"/>
      <c r="S41" s="215"/>
      <c r="T41" s="216"/>
      <c r="U41" s="217"/>
    </row>
    <row r="42" spans="1:21" ht="15" customHeight="1">
      <c r="A42" s="608"/>
      <c r="B42" s="419" t="s">
        <v>253</v>
      </c>
      <c r="C42" s="417"/>
      <c r="D42" s="455" t="s">
        <v>287</v>
      </c>
      <c r="E42" s="418">
        <v>2</v>
      </c>
      <c r="F42" s="214"/>
      <c r="G42" s="215"/>
      <c r="H42" s="216"/>
      <c r="I42" s="217"/>
      <c r="J42" s="214"/>
      <c r="K42" s="215"/>
      <c r="L42" s="216">
        <v>2</v>
      </c>
      <c r="M42" s="217">
        <v>2</v>
      </c>
      <c r="N42" s="214"/>
      <c r="O42" s="215"/>
      <c r="P42" s="216"/>
      <c r="Q42" s="217"/>
      <c r="R42" s="214"/>
      <c r="S42" s="215"/>
      <c r="T42" s="216"/>
      <c r="U42" s="217"/>
    </row>
    <row r="43" spans="1:21" ht="15" customHeight="1">
      <c r="A43" s="608"/>
      <c r="B43" s="419" t="s">
        <v>254</v>
      </c>
      <c r="C43" s="417"/>
      <c r="D43" s="455" t="s">
        <v>287</v>
      </c>
      <c r="E43" s="418">
        <v>2</v>
      </c>
      <c r="F43" s="214"/>
      <c r="G43" s="215"/>
      <c r="H43" s="216"/>
      <c r="I43" s="217"/>
      <c r="J43" s="214">
        <v>2</v>
      </c>
      <c r="K43" s="215">
        <v>2</v>
      </c>
      <c r="L43" s="216"/>
      <c r="M43" s="217"/>
      <c r="N43" s="214"/>
      <c r="O43" s="215"/>
      <c r="P43" s="216"/>
      <c r="Q43" s="217"/>
      <c r="R43" s="214"/>
      <c r="S43" s="215"/>
      <c r="T43" s="216"/>
      <c r="U43" s="217"/>
    </row>
    <row r="44" spans="1:21" ht="15" customHeight="1">
      <c r="A44" s="608"/>
      <c r="B44" s="419" t="s">
        <v>255</v>
      </c>
      <c r="C44" s="417"/>
      <c r="D44" s="455" t="s">
        <v>287</v>
      </c>
      <c r="E44" s="418">
        <v>2</v>
      </c>
      <c r="F44" s="214"/>
      <c r="G44" s="215"/>
      <c r="H44" s="216"/>
      <c r="I44" s="217"/>
      <c r="J44" s="214"/>
      <c r="K44" s="215"/>
      <c r="L44" s="216">
        <v>2</v>
      </c>
      <c r="M44" s="217">
        <v>2</v>
      </c>
      <c r="N44" s="214"/>
      <c r="O44" s="215"/>
      <c r="P44" s="216"/>
      <c r="Q44" s="217"/>
      <c r="R44" s="214"/>
      <c r="S44" s="215"/>
      <c r="T44" s="216"/>
      <c r="U44" s="217"/>
    </row>
    <row r="45" spans="1:21" ht="15" customHeight="1">
      <c r="A45" s="608"/>
      <c r="B45" s="419" t="s">
        <v>159</v>
      </c>
      <c r="C45" s="417"/>
      <c r="D45" s="455" t="s">
        <v>287</v>
      </c>
      <c r="E45" s="267">
        <v>2</v>
      </c>
      <c r="F45" s="214"/>
      <c r="G45" s="215"/>
      <c r="H45" s="216"/>
      <c r="I45" s="217"/>
      <c r="J45" s="214"/>
      <c r="K45" s="215"/>
      <c r="L45" s="216"/>
      <c r="M45" s="217"/>
      <c r="N45" s="214">
        <v>2</v>
      </c>
      <c r="O45" s="215">
        <v>2</v>
      </c>
      <c r="P45" s="216"/>
      <c r="Q45" s="217"/>
      <c r="R45" s="214"/>
      <c r="S45" s="215"/>
      <c r="T45" s="216"/>
      <c r="U45" s="217"/>
    </row>
    <row r="46" spans="1:21" ht="15" customHeight="1">
      <c r="A46" s="608"/>
      <c r="B46" s="419" t="s">
        <v>256</v>
      </c>
      <c r="C46" s="417"/>
      <c r="D46" s="455" t="s">
        <v>287</v>
      </c>
      <c r="E46" s="267">
        <v>2</v>
      </c>
      <c r="F46" s="214"/>
      <c r="G46" s="215"/>
      <c r="H46" s="216"/>
      <c r="I46" s="217"/>
      <c r="J46" s="214"/>
      <c r="K46" s="215"/>
      <c r="L46" s="216"/>
      <c r="M46" s="217"/>
      <c r="N46" s="214">
        <v>2</v>
      </c>
      <c r="O46" s="215">
        <v>2</v>
      </c>
      <c r="P46" s="216"/>
      <c r="Q46" s="217"/>
      <c r="R46" s="214"/>
      <c r="S46" s="215"/>
      <c r="T46" s="216"/>
      <c r="U46" s="217"/>
    </row>
    <row r="47" spans="1:21" ht="15" customHeight="1">
      <c r="A47" s="608"/>
      <c r="B47" s="419" t="s">
        <v>257</v>
      </c>
      <c r="C47" s="417"/>
      <c r="D47" s="455" t="s">
        <v>287</v>
      </c>
      <c r="E47" s="267">
        <v>2</v>
      </c>
      <c r="F47" s="214"/>
      <c r="G47" s="215"/>
      <c r="H47" s="216"/>
      <c r="I47" s="217"/>
      <c r="J47" s="214"/>
      <c r="K47" s="215"/>
      <c r="L47" s="216"/>
      <c r="M47" s="217"/>
      <c r="N47" s="214"/>
      <c r="O47" s="215"/>
      <c r="P47" s="216">
        <v>2</v>
      </c>
      <c r="Q47" s="217">
        <v>2</v>
      </c>
      <c r="R47" s="214"/>
      <c r="S47" s="215"/>
      <c r="T47" s="216"/>
      <c r="U47" s="217"/>
    </row>
    <row r="48" spans="1:21" ht="15" customHeight="1">
      <c r="A48" s="608"/>
      <c r="B48" s="419" t="s">
        <v>258</v>
      </c>
      <c r="C48" s="417"/>
      <c r="D48" s="455" t="s">
        <v>287</v>
      </c>
      <c r="E48" s="267">
        <v>2</v>
      </c>
      <c r="F48" s="214"/>
      <c r="G48" s="215"/>
      <c r="H48" s="216"/>
      <c r="I48" s="217"/>
      <c r="J48" s="214"/>
      <c r="K48" s="215"/>
      <c r="L48" s="216"/>
      <c r="M48" s="217"/>
      <c r="N48" s="214">
        <v>2</v>
      </c>
      <c r="O48" s="215">
        <v>2</v>
      </c>
      <c r="P48" s="216"/>
      <c r="Q48" s="217"/>
      <c r="R48" s="214"/>
      <c r="S48" s="215"/>
      <c r="T48" s="216"/>
      <c r="U48" s="217"/>
    </row>
    <row r="49" spans="1:21" ht="15" customHeight="1">
      <c r="A49" s="608"/>
      <c r="B49" s="419" t="s">
        <v>259</v>
      </c>
      <c r="C49" s="417"/>
      <c r="D49" s="455" t="s">
        <v>287</v>
      </c>
      <c r="E49" s="267">
        <v>2</v>
      </c>
      <c r="F49" s="214"/>
      <c r="G49" s="215"/>
      <c r="H49" s="216"/>
      <c r="I49" s="217"/>
      <c r="J49" s="214"/>
      <c r="K49" s="215"/>
      <c r="L49" s="216"/>
      <c r="M49" s="217"/>
      <c r="N49" s="214"/>
      <c r="O49" s="215"/>
      <c r="P49" s="216">
        <v>2</v>
      </c>
      <c r="Q49" s="217">
        <v>2</v>
      </c>
      <c r="R49" s="214"/>
      <c r="S49" s="215"/>
      <c r="T49" s="216"/>
      <c r="U49" s="217"/>
    </row>
    <row r="50" spans="1:21" ht="15" customHeight="1">
      <c r="A50" s="608"/>
      <c r="B50" s="419" t="s">
        <v>260</v>
      </c>
      <c r="C50" s="417"/>
      <c r="D50" s="455" t="s">
        <v>287</v>
      </c>
      <c r="E50" s="267">
        <v>2</v>
      </c>
      <c r="F50" s="214"/>
      <c r="G50" s="215"/>
      <c r="H50" s="216"/>
      <c r="I50" s="217"/>
      <c r="J50" s="214"/>
      <c r="K50" s="215"/>
      <c r="L50" s="216"/>
      <c r="M50" s="217"/>
      <c r="N50" s="214">
        <v>2</v>
      </c>
      <c r="O50" s="215">
        <v>2</v>
      </c>
      <c r="P50" s="216"/>
      <c r="Q50" s="217"/>
      <c r="R50" s="214"/>
      <c r="S50" s="215"/>
      <c r="T50" s="216"/>
      <c r="U50" s="217"/>
    </row>
    <row r="51" spans="1:21" ht="15" customHeight="1">
      <c r="A51" s="608"/>
      <c r="B51" s="419" t="s">
        <v>261</v>
      </c>
      <c r="C51" s="417"/>
      <c r="D51" s="455" t="s">
        <v>287</v>
      </c>
      <c r="E51" s="267">
        <v>2</v>
      </c>
      <c r="F51" s="214"/>
      <c r="G51" s="215"/>
      <c r="H51" s="216"/>
      <c r="I51" s="217"/>
      <c r="J51" s="214"/>
      <c r="K51" s="215"/>
      <c r="L51" s="216"/>
      <c r="M51" s="217"/>
      <c r="N51" s="214"/>
      <c r="O51" s="215"/>
      <c r="P51" s="216">
        <v>2</v>
      </c>
      <c r="Q51" s="217">
        <v>2</v>
      </c>
      <c r="R51" s="214"/>
      <c r="S51" s="215"/>
      <c r="T51" s="216"/>
      <c r="U51" s="217"/>
    </row>
    <row r="52" spans="1:21" ht="15" customHeight="1">
      <c r="A52" s="608"/>
      <c r="B52" s="429" t="s">
        <v>262</v>
      </c>
      <c r="C52" s="417"/>
      <c r="D52" s="455" t="s">
        <v>287</v>
      </c>
      <c r="E52" s="267">
        <v>2</v>
      </c>
      <c r="F52" s="214"/>
      <c r="G52" s="215"/>
      <c r="H52" s="216"/>
      <c r="I52" s="217"/>
      <c r="J52" s="214"/>
      <c r="K52" s="215"/>
      <c r="L52" s="216"/>
      <c r="M52" s="217"/>
      <c r="N52" s="214"/>
      <c r="O52" s="215"/>
      <c r="P52" s="216">
        <v>2</v>
      </c>
      <c r="Q52" s="217">
        <v>2</v>
      </c>
      <c r="R52" s="214"/>
      <c r="S52" s="215"/>
      <c r="T52" s="216"/>
      <c r="U52" s="217"/>
    </row>
    <row r="53" spans="1:21" ht="15" customHeight="1">
      <c r="A53" s="608"/>
      <c r="B53" s="419" t="s">
        <v>263</v>
      </c>
      <c r="C53" s="417" t="s">
        <v>118</v>
      </c>
      <c r="D53" s="455" t="s">
        <v>287</v>
      </c>
      <c r="E53" s="418">
        <v>4</v>
      </c>
      <c r="F53" s="214"/>
      <c r="G53" s="215"/>
      <c r="H53" s="216"/>
      <c r="I53" s="217"/>
      <c r="J53" s="214"/>
      <c r="K53" s="215"/>
      <c r="L53" s="216"/>
      <c r="M53" s="217"/>
      <c r="N53" s="214"/>
      <c r="O53" s="215"/>
      <c r="P53" s="216">
        <v>2</v>
      </c>
      <c r="Q53" s="217">
        <v>2</v>
      </c>
      <c r="R53" s="214">
        <v>2</v>
      </c>
      <c r="S53" s="215">
        <v>2</v>
      </c>
      <c r="T53" s="216"/>
      <c r="U53" s="217"/>
    </row>
    <row r="54" spans="1:21" ht="15" customHeight="1">
      <c r="A54" s="608"/>
      <c r="B54" s="419" t="s">
        <v>264</v>
      </c>
      <c r="C54" s="417" t="s">
        <v>118</v>
      </c>
      <c r="D54" s="455" t="s">
        <v>287</v>
      </c>
      <c r="E54" s="267">
        <v>2</v>
      </c>
      <c r="F54" s="214"/>
      <c r="G54" s="215"/>
      <c r="H54" s="216"/>
      <c r="I54" s="217"/>
      <c r="J54" s="214"/>
      <c r="K54" s="215"/>
      <c r="L54" s="216"/>
      <c r="M54" s="217"/>
      <c r="N54" s="214"/>
      <c r="O54" s="215"/>
      <c r="P54" s="216"/>
      <c r="Q54" s="217"/>
      <c r="R54" s="214">
        <v>2</v>
      </c>
      <c r="S54" s="215">
        <v>2</v>
      </c>
      <c r="T54" s="216"/>
      <c r="U54" s="217"/>
    </row>
    <row r="55" spans="1:21" ht="15" customHeight="1">
      <c r="A55" s="608"/>
      <c r="B55" s="419" t="s">
        <v>265</v>
      </c>
      <c r="C55" s="417" t="s">
        <v>118</v>
      </c>
      <c r="D55" s="455" t="s">
        <v>287</v>
      </c>
      <c r="E55" s="267">
        <v>2</v>
      </c>
      <c r="F55" s="214"/>
      <c r="G55" s="215"/>
      <c r="H55" s="216"/>
      <c r="I55" s="217"/>
      <c r="J55" s="214"/>
      <c r="K55" s="215"/>
      <c r="L55" s="216"/>
      <c r="M55" s="217"/>
      <c r="N55" s="214"/>
      <c r="O55" s="215"/>
      <c r="P55" s="216"/>
      <c r="Q55" s="217"/>
      <c r="R55" s="214">
        <v>2</v>
      </c>
      <c r="S55" s="215">
        <v>2</v>
      </c>
      <c r="T55" s="216"/>
      <c r="U55" s="217"/>
    </row>
    <row r="56" spans="1:21" ht="15" customHeight="1" thickBot="1">
      <c r="A56" s="608"/>
      <c r="B56" s="411" t="s">
        <v>266</v>
      </c>
      <c r="C56" s="417" t="s">
        <v>118</v>
      </c>
      <c r="D56" s="455" t="s">
        <v>287</v>
      </c>
      <c r="E56" s="267">
        <v>2</v>
      </c>
      <c r="F56" s="214"/>
      <c r="G56" s="215"/>
      <c r="H56" s="216"/>
      <c r="I56" s="217"/>
      <c r="J56" s="214"/>
      <c r="K56" s="215"/>
      <c r="L56" s="216"/>
      <c r="M56" s="217"/>
      <c r="N56" s="214"/>
      <c r="O56" s="215"/>
      <c r="P56" s="216"/>
      <c r="Q56" s="217"/>
      <c r="R56" s="214">
        <v>2</v>
      </c>
      <c r="S56" s="215">
        <v>2</v>
      </c>
      <c r="T56" s="268"/>
      <c r="U56" s="217"/>
    </row>
    <row r="57" spans="1:21" ht="15" customHeight="1" thickBot="1">
      <c r="A57" s="609"/>
      <c r="B57" s="610" t="s">
        <v>164</v>
      </c>
      <c r="C57" s="611"/>
      <c r="D57" s="612"/>
      <c r="E57" s="388">
        <f aca="true" t="shared" si="0" ref="E57:S57">SUM(E33:E56)</f>
        <v>50</v>
      </c>
      <c r="F57" s="269">
        <f t="shared" si="0"/>
        <v>8</v>
      </c>
      <c r="G57" s="270">
        <f t="shared" si="0"/>
        <v>8</v>
      </c>
      <c r="H57" s="271">
        <f t="shared" si="0"/>
        <v>8</v>
      </c>
      <c r="I57" s="272">
        <f t="shared" si="0"/>
        <v>8</v>
      </c>
      <c r="J57" s="269">
        <f t="shared" si="0"/>
        <v>4</v>
      </c>
      <c r="K57" s="270">
        <f t="shared" si="0"/>
        <v>4</v>
      </c>
      <c r="L57" s="273">
        <f t="shared" si="0"/>
        <v>4</v>
      </c>
      <c r="M57" s="274">
        <f t="shared" si="0"/>
        <v>4</v>
      </c>
      <c r="N57" s="269">
        <f t="shared" si="0"/>
        <v>8</v>
      </c>
      <c r="O57" s="270">
        <f t="shared" si="0"/>
        <v>8</v>
      </c>
      <c r="P57" s="273">
        <f t="shared" si="0"/>
        <v>10</v>
      </c>
      <c r="Q57" s="274">
        <f t="shared" si="0"/>
        <v>10</v>
      </c>
      <c r="R57" s="269">
        <f t="shared" si="0"/>
        <v>8</v>
      </c>
      <c r="S57" s="270">
        <f t="shared" si="0"/>
        <v>8</v>
      </c>
      <c r="T57" s="273">
        <v>0</v>
      </c>
      <c r="U57" s="272">
        <v>0</v>
      </c>
    </row>
    <row r="58" spans="1:21" ht="15" customHeight="1" thickBot="1">
      <c r="A58" s="587" t="s">
        <v>142</v>
      </c>
      <c r="B58" s="615" t="s">
        <v>165</v>
      </c>
      <c r="C58" s="615"/>
      <c r="D58" s="615"/>
      <c r="E58" s="615"/>
      <c r="F58" s="615"/>
      <c r="G58" s="615"/>
      <c r="H58" s="615"/>
      <c r="I58" s="615"/>
      <c r="J58" s="615"/>
      <c r="K58" s="615"/>
      <c r="L58" s="615"/>
      <c r="M58" s="615"/>
      <c r="N58" s="615"/>
      <c r="O58" s="615"/>
      <c r="P58" s="615"/>
      <c r="Q58" s="615"/>
      <c r="R58" s="615"/>
      <c r="S58" s="615"/>
      <c r="T58" s="615"/>
      <c r="U58" s="616"/>
    </row>
    <row r="59" spans="1:21" ht="15" customHeight="1">
      <c r="A59" s="588"/>
      <c r="B59" s="386" t="s">
        <v>267</v>
      </c>
      <c r="C59" s="357"/>
      <c r="D59" s="456" t="s">
        <v>287</v>
      </c>
      <c r="E59" s="375">
        <v>4</v>
      </c>
      <c r="F59" s="373"/>
      <c r="G59" s="374"/>
      <c r="H59" s="376"/>
      <c r="I59" s="365"/>
      <c r="J59" s="373">
        <v>2</v>
      </c>
      <c r="K59" s="374">
        <v>2</v>
      </c>
      <c r="L59" s="376">
        <v>2</v>
      </c>
      <c r="M59" s="365">
        <v>2</v>
      </c>
      <c r="N59" s="366"/>
      <c r="O59" s="367"/>
      <c r="P59" s="368"/>
      <c r="Q59" s="377"/>
      <c r="R59" s="364"/>
      <c r="S59" s="369"/>
      <c r="T59" s="370"/>
      <c r="U59" s="371"/>
    </row>
    <row r="60" spans="1:21" ht="15" customHeight="1">
      <c r="A60" s="588"/>
      <c r="B60" s="387" t="s">
        <v>268</v>
      </c>
      <c r="C60" s="354"/>
      <c r="D60" s="457" t="s">
        <v>287</v>
      </c>
      <c r="E60" s="372">
        <v>4</v>
      </c>
      <c r="F60" s="221"/>
      <c r="G60" s="222"/>
      <c r="H60" s="223"/>
      <c r="I60" s="224"/>
      <c r="J60" s="221"/>
      <c r="K60" s="222"/>
      <c r="L60" s="223"/>
      <c r="M60" s="224"/>
      <c r="N60" s="279">
        <v>2</v>
      </c>
      <c r="O60" s="359">
        <v>2</v>
      </c>
      <c r="P60" s="360">
        <v>2</v>
      </c>
      <c r="Q60" s="280">
        <v>2</v>
      </c>
      <c r="R60" s="361"/>
      <c r="S60" s="362"/>
      <c r="T60" s="363"/>
      <c r="U60" s="358"/>
    </row>
    <row r="61" spans="1:21" ht="15" customHeight="1" thickBot="1">
      <c r="A61" s="588"/>
      <c r="B61" s="636" t="s">
        <v>164</v>
      </c>
      <c r="C61" s="637"/>
      <c r="D61" s="638"/>
      <c r="E61" s="282">
        <f>SUM(E59:E60)</f>
        <v>8</v>
      </c>
      <c r="F61" s="269">
        <v>0</v>
      </c>
      <c r="G61" s="270">
        <v>0</v>
      </c>
      <c r="H61" s="271">
        <v>0</v>
      </c>
      <c r="I61" s="272">
        <v>0</v>
      </c>
      <c r="J61" s="269">
        <f>SUM(J59:J60)</f>
        <v>2</v>
      </c>
      <c r="K61" s="270">
        <f>SUM(K59:K60)</f>
        <v>2</v>
      </c>
      <c r="L61" s="271">
        <f>SUM(L59:L60)</f>
        <v>2</v>
      </c>
      <c r="M61" s="272">
        <f>SUM(M59:M60)</f>
        <v>2</v>
      </c>
      <c r="N61" s="269">
        <f>SUM(N60)</f>
        <v>2</v>
      </c>
      <c r="O61" s="270">
        <f>SUM(O59:O60)</f>
        <v>2</v>
      </c>
      <c r="P61" s="273">
        <f>SUM(P59:P60)</f>
        <v>2</v>
      </c>
      <c r="Q61" s="272">
        <f>SUM(Q59:Q60)</f>
        <v>2</v>
      </c>
      <c r="R61" s="269">
        <v>0</v>
      </c>
      <c r="S61" s="270">
        <v>0</v>
      </c>
      <c r="T61" s="271">
        <v>0</v>
      </c>
      <c r="U61" s="283">
        <v>0</v>
      </c>
    </row>
    <row r="62" spans="1:21" ht="15" customHeight="1" thickBot="1">
      <c r="A62" s="521" t="s">
        <v>142</v>
      </c>
      <c r="B62" s="615" t="s">
        <v>301</v>
      </c>
      <c r="C62" s="615"/>
      <c r="D62" s="615"/>
      <c r="E62" s="615"/>
      <c r="F62" s="615"/>
      <c r="G62" s="615"/>
      <c r="H62" s="615"/>
      <c r="I62" s="615"/>
      <c r="J62" s="615"/>
      <c r="K62" s="615"/>
      <c r="L62" s="615"/>
      <c r="M62" s="615"/>
      <c r="N62" s="615"/>
      <c r="O62" s="615"/>
      <c r="P62" s="615"/>
      <c r="Q62" s="615"/>
      <c r="R62" s="615"/>
      <c r="S62" s="615"/>
      <c r="T62" s="615"/>
      <c r="U62" s="616"/>
    </row>
    <row r="63" spans="1:21" ht="15" customHeight="1">
      <c r="A63" s="521"/>
      <c r="B63" s="430" t="s">
        <v>269</v>
      </c>
      <c r="C63" s="323" t="s">
        <v>118</v>
      </c>
      <c r="D63" s="458" t="s">
        <v>288</v>
      </c>
      <c r="E63" s="258">
        <v>3</v>
      </c>
      <c r="F63" s="275"/>
      <c r="G63" s="276"/>
      <c r="H63" s="277"/>
      <c r="I63" s="278"/>
      <c r="J63" s="275">
        <v>3</v>
      </c>
      <c r="K63" s="276">
        <v>3</v>
      </c>
      <c r="L63" s="277"/>
      <c r="M63" s="278"/>
      <c r="N63" s="275"/>
      <c r="O63" s="276"/>
      <c r="P63" s="277"/>
      <c r="Q63" s="278"/>
      <c r="R63" s="275"/>
      <c r="S63" s="276"/>
      <c r="T63" s="277"/>
      <c r="U63" s="278"/>
    </row>
    <row r="64" spans="1:21" ht="15" customHeight="1">
      <c r="A64" s="521"/>
      <c r="B64" s="431" t="s">
        <v>166</v>
      </c>
      <c r="C64" s="310" t="s">
        <v>118</v>
      </c>
      <c r="D64" s="459" t="s">
        <v>289</v>
      </c>
      <c r="E64" s="267">
        <v>3</v>
      </c>
      <c r="F64" s="214"/>
      <c r="G64" s="215"/>
      <c r="H64" s="216"/>
      <c r="I64" s="217"/>
      <c r="J64" s="214"/>
      <c r="K64" s="215"/>
      <c r="L64" s="268">
        <v>3</v>
      </c>
      <c r="M64" s="215">
        <v>3</v>
      </c>
      <c r="N64" s="275"/>
      <c r="O64" s="276"/>
      <c r="P64" s="277"/>
      <c r="Q64" s="278"/>
      <c r="R64" s="275"/>
      <c r="S64" s="276"/>
      <c r="T64" s="277"/>
      <c r="U64" s="278"/>
    </row>
    <row r="65" spans="1:21" ht="15" customHeight="1">
      <c r="A65" s="521"/>
      <c r="B65" s="431" t="s">
        <v>167</v>
      </c>
      <c r="C65" s="310"/>
      <c r="D65" s="459" t="s">
        <v>289</v>
      </c>
      <c r="E65" s="267">
        <v>3</v>
      </c>
      <c r="F65" s="214"/>
      <c r="G65" s="215"/>
      <c r="H65" s="216"/>
      <c r="I65" s="217"/>
      <c r="J65" s="214"/>
      <c r="K65" s="215"/>
      <c r="L65" s="216"/>
      <c r="M65" s="217"/>
      <c r="N65" s="214">
        <v>3</v>
      </c>
      <c r="O65" s="215">
        <v>3</v>
      </c>
      <c r="P65" s="216"/>
      <c r="Q65" s="217"/>
      <c r="R65" s="214"/>
      <c r="S65" s="215"/>
      <c r="T65" s="216"/>
      <c r="U65" s="217"/>
    </row>
    <row r="66" spans="1:21" ht="15" customHeight="1">
      <c r="A66" s="521"/>
      <c r="B66" s="431" t="s">
        <v>270</v>
      </c>
      <c r="C66" s="310"/>
      <c r="D66" s="459" t="s">
        <v>289</v>
      </c>
      <c r="E66" s="267">
        <v>3</v>
      </c>
      <c r="F66" s="214"/>
      <c r="G66" s="215"/>
      <c r="H66" s="216"/>
      <c r="I66" s="217"/>
      <c r="J66" s="214"/>
      <c r="K66" s="215"/>
      <c r="L66" s="268"/>
      <c r="M66" s="284"/>
      <c r="N66" s="275"/>
      <c r="O66" s="276"/>
      <c r="P66" s="277">
        <v>3</v>
      </c>
      <c r="Q66" s="278">
        <v>3</v>
      </c>
      <c r="R66" s="275"/>
      <c r="S66" s="276"/>
      <c r="T66" s="277"/>
      <c r="U66" s="278"/>
    </row>
    <row r="67" spans="1:21" ht="15" customHeight="1">
      <c r="A67" s="521"/>
      <c r="B67" s="425" t="s">
        <v>271</v>
      </c>
      <c r="C67" s="315"/>
      <c r="D67" s="460" t="s">
        <v>289</v>
      </c>
      <c r="E67" s="267">
        <v>3</v>
      </c>
      <c r="F67" s="221"/>
      <c r="G67" s="222"/>
      <c r="H67" s="223"/>
      <c r="I67" s="224"/>
      <c r="J67" s="221"/>
      <c r="K67" s="222"/>
      <c r="L67" s="223"/>
      <c r="M67" s="224"/>
      <c r="N67" s="221"/>
      <c r="O67" s="222"/>
      <c r="P67" s="223"/>
      <c r="Q67" s="224"/>
      <c r="R67" s="221">
        <v>3</v>
      </c>
      <c r="S67" s="222">
        <v>3</v>
      </c>
      <c r="T67" s="223"/>
      <c r="U67" s="224"/>
    </row>
    <row r="68" spans="1:21" ht="14.25" customHeight="1" thickBot="1">
      <c r="A68" s="521"/>
      <c r="B68" s="432" t="s">
        <v>272</v>
      </c>
      <c r="C68" s="316"/>
      <c r="D68" s="457" t="s">
        <v>289</v>
      </c>
      <c r="E68" s="285">
        <v>3</v>
      </c>
      <c r="F68" s="221"/>
      <c r="G68" s="222"/>
      <c r="H68" s="223"/>
      <c r="I68" s="224"/>
      <c r="J68" s="221"/>
      <c r="K68" s="222"/>
      <c r="L68" s="223"/>
      <c r="M68" s="224"/>
      <c r="N68" s="221"/>
      <c r="O68" s="222"/>
      <c r="P68" s="223"/>
      <c r="Q68" s="224"/>
      <c r="R68" s="221"/>
      <c r="S68" s="222"/>
      <c r="T68" s="223">
        <v>3</v>
      </c>
      <c r="U68" s="224">
        <v>3</v>
      </c>
    </row>
    <row r="69" spans="1:21" ht="14.25" customHeight="1" thickBot="1">
      <c r="A69" s="521"/>
      <c r="B69" s="226" t="s">
        <v>164</v>
      </c>
      <c r="C69" s="227"/>
      <c r="D69" s="227"/>
      <c r="E69" s="241">
        <f>SUM(E63:E68)</f>
        <v>18</v>
      </c>
      <c r="F69" s="228">
        <v>0</v>
      </c>
      <c r="G69" s="229">
        <v>0</v>
      </c>
      <c r="H69" s="230">
        <v>0</v>
      </c>
      <c r="I69" s="231">
        <v>0</v>
      </c>
      <c r="J69" s="286">
        <f aca="true" t="shared" si="1" ref="J69:U69">SUM(J63:J68)</f>
        <v>3</v>
      </c>
      <c r="K69" s="287">
        <f t="shared" si="1"/>
        <v>3</v>
      </c>
      <c r="L69" s="230">
        <f t="shared" si="1"/>
        <v>3</v>
      </c>
      <c r="M69" s="231">
        <f t="shared" si="1"/>
        <v>3</v>
      </c>
      <c r="N69" s="286">
        <f t="shared" si="1"/>
        <v>3</v>
      </c>
      <c r="O69" s="287">
        <f t="shared" si="1"/>
        <v>3</v>
      </c>
      <c r="P69" s="230">
        <f t="shared" si="1"/>
        <v>3</v>
      </c>
      <c r="Q69" s="288">
        <f t="shared" si="1"/>
        <v>3</v>
      </c>
      <c r="R69" s="286">
        <f t="shared" si="1"/>
        <v>3</v>
      </c>
      <c r="S69" s="287">
        <f t="shared" si="1"/>
        <v>3</v>
      </c>
      <c r="T69" s="230">
        <f t="shared" si="1"/>
        <v>3</v>
      </c>
      <c r="U69" s="231">
        <f t="shared" si="1"/>
        <v>3</v>
      </c>
    </row>
    <row r="70" spans="1:21" ht="14.25" customHeight="1" thickBot="1">
      <c r="A70" s="521"/>
      <c r="B70" s="615" t="s">
        <v>306</v>
      </c>
      <c r="C70" s="641"/>
      <c r="D70" s="641"/>
      <c r="E70" s="641"/>
      <c r="F70" s="641"/>
      <c r="G70" s="641"/>
      <c r="H70" s="641"/>
      <c r="I70" s="641"/>
      <c r="J70" s="641"/>
      <c r="K70" s="641"/>
      <c r="L70" s="641"/>
      <c r="M70" s="641"/>
      <c r="N70" s="641"/>
      <c r="O70" s="641"/>
      <c r="P70" s="641"/>
      <c r="Q70" s="641"/>
      <c r="R70" s="641"/>
      <c r="S70" s="641"/>
      <c r="T70" s="641"/>
      <c r="U70" s="642"/>
    </row>
    <row r="71" spans="1:21" ht="14.25" customHeight="1">
      <c r="A71" s="521"/>
      <c r="B71" s="436" t="s">
        <v>190</v>
      </c>
      <c r="C71" s="310"/>
      <c r="D71" s="461" t="s">
        <v>287</v>
      </c>
      <c r="E71" s="267">
        <v>3</v>
      </c>
      <c r="F71" s="275"/>
      <c r="G71" s="276"/>
      <c r="H71" s="277"/>
      <c r="I71" s="278"/>
      <c r="J71" s="275">
        <v>3</v>
      </c>
      <c r="K71" s="276">
        <v>3</v>
      </c>
      <c r="L71" s="277"/>
      <c r="M71" s="278"/>
      <c r="N71" s="289"/>
      <c r="O71" s="290"/>
      <c r="P71" s="291"/>
      <c r="Q71" s="292"/>
      <c r="R71" s="289"/>
      <c r="S71" s="290"/>
      <c r="T71" s="291"/>
      <c r="U71" s="292"/>
    </row>
    <row r="72" spans="1:21" ht="14.25" customHeight="1">
      <c r="A72" s="521"/>
      <c r="B72" s="435" t="s">
        <v>307</v>
      </c>
      <c r="C72" s="308"/>
      <c r="D72" s="461" t="s">
        <v>287</v>
      </c>
      <c r="E72" s="258">
        <v>3</v>
      </c>
      <c r="F72" s="214"/>
      <c r="G72" s="293"/>
      <c r="H72" s="294"/>
      <c r="I72" s="295"/>
      <c r="J72" s="296"/>
      <c r="K72" s="293"/>
      <c r="L72" s="216">
        <v>3</v>
      </c>
      <c r="M72" s="217">
        <v>3</v>
      </c>
      <c r="N72" s="214"/>
      <c r="O72" s="215"/>
      <c r="P72" s="216"/>
      <c r="Q72" s="217"/>
      <c r="R72" s="296"/>
      <c r="S72" s="293"/>
      <c r="T72" s="294"/>
      <c r="U72" s="295"/>
    </row>
    <row r="73" spans="1:21" ht="14.25" customHeight="1">
      <c r="A73" s="521"/>
      <c r="B73" s="436" t="s">
        <v>182</v>
      </c>
      <c r="C73" s="316" t="s">
        <v>118</v>
      </c>
      <c r="D73" s="457" t="s">
        <v>289</v>
      </c>
      <c r="E73" s="285">
        <v>3</v>
      </c>
      <c r="F73" s="214"/>
      <c r="G73" s="293"/>
      <c r="H73" s="294"/>
      <c r="I73" s="295"/>
      <c r="J73" s="296"/>
      <c r="K73" s="293"/>
      <c r="L73" s="294"/>
      <c r="M73" s="295"/>
      <c r="N73" s="214">
        <v>3</v>
      </c>
      <c r="O73" s="215">
        <v>3</v>
      </c>
      <c r="P73" s="216"/>
      <c r="Q73" s="217"/>
      <c r="R73" s="296"/>
      <c r="S73" s="293"/>
      <c r="T73" s="294"/>
      <c r="U73" s="295"/>
    </row>
    <row r="74" spans="1:21" ht="14.25" customHeight="1">
      <c r="A74" s="521"/>
      <c r="B74" s="441" t="s">
        <v>191</v>
      </c>
      <c r="C74" s="310"/>
      <c r="D74" s="462" t="s">
        <v>287</v>
      </c>
      <c r="E74" s="267">
        <v>3</v>
      </c>
      <c r="F74" s="214"/>
      <c r="G74" s="293"/>
      <c r="H74" s="294"/>
      <c r="I74" s="295"/>
      <c r="J74" s="296"/>
      <c r="K74" s="293"/>
      <c r="L74" s="294"/>
      <c r="M74" s="295"/>
      <c r="N74" s="214"/>
      <c r="O74" s="215"/>
      <c r="P74" s="216">
        <v>3</v>
      </c>
      <c r="Q74" s="217">
        <v>3</v>
      </c>
      <c r="R74" s="214"/>
      <c r="S74" s="215"/>
      <c r="T74" s="216"/>
      <c r="U74" s="217"/>
    </row>
    <row r="75" spans="1:21" ht="13.5" customHeight="1">
      <c r="A75" s="521"/>
      <c r="B75" s="442" t="s">
        <v>308</v>
      </c>
      <c r="C75" s="209" t="s">
        <v>118</v>
      </c>
      <c r="D75" s="462" t="s">
        <v>289</v>
      </c>
      <c r="E75" s="328">
        <v>3</v>
      </c>
      <c r="F75" s="214"/>
      <c r="G75" s="293"/>
      <c r="H75" s="294"/>
      <c r="I75" s="295"/>
      <c r="J75" s="296"/>
      <c r="K75" s="293"/>
      <c r="L75" s="294"/>
      <c r="M75" s="295"/>
      <c r="N75" s="214"/>
      <c r="O75" s="215"/>
      <c r="P75" s="216"/>
      <c r="Q75" s="217"/>
      <c r="R75" s="214">
        <v>3</v>
      </c>
      <c r="S75" s="215">
        <v>3</v>
      </c>
      <c r="T75" s="216"/>
      <c r="U75" s="217"/>
    </row>
    <row r="76" spans="1:21" ht="13.5" customHeight="1" thickBot="1">
      <c r="A76" s="521"/>
      <c r="B76" s="436" t="s">
        <v>184</v>
      </c>
      <c r="C76" s="310" t="s">
        <v>118</v>
      </c>
      <c r="D76" s="457" t="s">
        <v>289</v>
      </c>
      <c r="E76" s="267">
        <v>3</v>
      </c>
      <c r="F76" s="221"/>
      <c r="G76" s="297"/>
      <c r="H76" s="298"/>
      <c r="I76" s="299"/>
      <c r="J76" s="300"/>
      <c r="K76" s="297"/>
      <c r="L76" s="298"/>
      <c r="M76" s="299"/>
      <c r="N76" s="300"/>
      <c r="O76" s="297"/>
      <c r="P76" s="298"/>
      <c r="Q76" s="299"/>
      <c r="R76" s="221"/>
      <c r="S76" s="222"/>
      <c r="T76" s="223">
        <v>3</v>
      </c>
      <c r="U76" s="224">
        <v>3</v>
      </c>
    </row>
    <row r="77" spans="1:21" ht="13.5" customHeight="1" thickBot="1">
      <c r="A77" s="521"/>
      <c r="B77" s="610" t="s">
        <v>164</v>
      </c>
      <c r="C77" s="611"/>
      <c r="D77" s="612"/>
      <c r="E77" s="355">
        <f>SUM(E71:E76)</f>
        <v>18</v>
      </c>
      <c r="F77" s="301">
        <v>0</v>
      </c>
      <c r="G77" s="302">
        <v>0</v>
      </c>
      <c r="H77" s="301">
        <v>0</v>
      </c>
      <c r="I77" s="303">
        <v>0</v>
      </c>
      <c r="J77" s="301">
        <f aca="true" t="shared" si="2" ref="J77:U77">SUM(J71:J76)</f>
        <v>3</v>
      </c>
      <c r="K77" s="302">
        <f t="shared" si="2"/>
        <v>3</v>
      </c>
      <c r="L77" s="304">
        <f t="shared" si="2"/>
        <v>3</v>
      </c>
      <c r="M77" s="303">
        <f t="shared" si="2"/>
        <v>3</v>
      </c>
      <c r="N77" s="301">
        <f t="shared" si="2"/>
        <v>3</v>
      </c>
      <c r="O77" s="302">
        <f t="shared" si="2"/>
        <v>3</v>
      </c>
      <c r="P77" s="305">
        <f t="shared" si="2"/>
        <v>3</v>
      </c>
      <c r="Q77" s="306">
        <f t="shared" si="2"/>
        <v>3</v>
      </c>
      <c r="R77" s="307">
        <f t="shared" si="2"/>
        <v>3</v>
      </c>
      <c r="S77" s="302">
        <f t="shared" si="2"/>
        <v>3</v>
      </c>
      <c r="T77" s="305">
        <f t="shared" si="2"/>
        <v>3</v>
      </c>
      <c r="U77" s="303">
        <f t="shared" si="2"/>
        <v>3</v>
      </c>
    </row>
    <row r="78" spans="1:21" ht="13.5" customHeight="1" thickBot="1">
      <c r="A78" s="521"/>
      <c r="B78" s="615" t="s">
        <v>174</v>
      </c>
      <c r="C78" s="615"/>
      <c r="D78" s="615"/>
      <c r="E78" s="615"/>
      <c r="F78" s="615"/>
      <c r="G78" s="615"/>
      <c r="H78" s="615"/>
      <c r="I78" s="615"/>
      <c r="J78" s="615"/>
      <c r="K78" s="615"/>
      <c r="L78" s="615"/>
      <c r="M78" s="615"/>
      <c r="N78" s="615"/>
      <c r="O78" s="615"/>
      <c r="P78" s="615"/>
      <c r="Q78" s="615"/>
      <c r="R78" s="615"/>
      <c r="S78" s="615"/>
      <c r="T78" s="615"/>
      <c r="U78" s="616"/>
    </row>
    <row r="79" spans="1:21" ht="13.5" customHeight="1">
      <c r="A79" s="521"/>
      <c r="B79" s="434" t="s">
        <v>175</v>
      </c>
      <c r="C79" s="308"/>
      <c r="D79" s="457" t="s">
        <v>287</v>
      </c>
      <c r="E79" s="470">
        <v>2</v>
      </c>
      <c r="F79" s="275">
        <v>2</v>
      </c>
      <c r="G79" s="276">
        <v>2</v>
      </c>
      <c r="H79" s="277"/>
      <c r="I79" s="278"/>
      <c r="J79" s="259"/>
      <c r="K79" s="260"/>
      <c r="L79" s="309"/>
      <c r="M79" s="262"/>
      <c r="N79" s="309"/>
      <c r="O79" s="260"/>
      <c r="P79" s="309"/>
      <c r="Q79" s="262"/>
      <c r="R79" s="309"/>
      <c r="S79" s="260"/>
      <c r="T79" s="309"/>
      <c r="U79" s="262"/>
    </row>
    <row r="80" spans="1:21" ht="13.5" customHeight="1">
      <c r="A80" s="521"/>
      <c r="B80" s="435" t="s">
        <v>176</v>
      </c>
      <c r="C80" s="310"/>
      <c r="D80" s="457" t="s">
        <v>287</v>
      </c>
      <c r="E80" s="471">
        <v>2</v>
      </c>
      <c r="F80" s="214"/>
      <c r="G80" s="215"/>
      <c r="H80" s="216">
        <v>2</v>
      </c>
      <c r="I80" s="217">
        <v>2</v>
      </c>
      <c r="J80" s="275"/>
      <c r="K80" s="276"/>
      <c r="L80" s="216"/>
      <c r="M80" s="217"/>
      <c r="N80" s="268"/>
      <c r="O80" s="215"/>
      <c r="P80" s="268"/>
      <c r="Q80" s="217"/>
      <c r="R80" s="268"/>
      <c r="S80" s="215"/>
      <c r="T80" s="268"/>
      <c r="U80" s="217"/>
    </row>
    <row r="81" spans="1:21" ht="13.5" customHeight="1">
      <c r="A81" s="521"/>
      <c r="B81" s="431" t="s">
        <v>168</v>
      </c>
      <c r="C81" s="316" t="s">
        <v>118</v>
      </c>
      <c r="D81" s="458" t="s">
        <v>288</v>
      </c>
      <c r="E81" s="471">
        <v>2</v>
      </c>
      <c r="F81" s="214"/>
      <c r="G81" s="215"/>
      <c r="H81" s="216"/>
      <c r="I81" s="217"/>
      <c r="J81" s="275">
        <v>2</v>
      </c>
      <c r="K81" s="276">
        <v>2</v>
      </c>
      <c r="L81" s="216"/>
      <c r="M81" s="217"/>
      <c r="N81" s="312"/>
      <c r="O81" s="313"/>
      <c r="P81" s="312"/>
      <c r="Q81" s="314"/>
      <c r="R81" s="312"/>
      <c r="S81" s="313"/>
      <c r="T81" s="312"/>
      <c r="U81" s="314"/>
    </row>
    <row r="82" spans="1:21" ht="13.5" customHeight="1">
      <c r="A82" s="521"/>
      <c r="B82" s="436" t="s">
        <v>177</v>
      </c>
      <c r="C82" s="310" t="s">
        <v>118</v>
      </c>
      <c r="D82" s="457" t="s">
        <v>287</v>
      </c>
      <c r="E82" s="471">
        <v>2</v>
      </c>
      <c r="F82" s="214"/>
      <c r="G82" s="215"/>
      <c r="H82" s="257"/>
      <c r="I82" s="311"/>
      <c r="J82" s="214">
        <v>2</v>
      </c>
      <c r="K82" s="215">
        <v>2</v>
      </c>
      <c r="L82" s="216"/>
      <c r="M82" s="217"/>
      <c r="N82" s="312"/>
      <c r="O82" s="313"/>
      <c r="P82" s="312"/>
      <c r="Q82" s="314"/>
      <c r="R82" s="312"/>
      <c r="S82" s="313"/>
      <c r="T82" s="312"/>
      <c r="U82" s="314"/>
    </row>
    <row r="83" spans="1:21" ht="13.5" customHeight="1">
      <c r="A83" s="521"/>
      <c r="B83" s="436" t="s">
        <v>178</v>
      </c>
      <c r="C83" s="310" t="s">
        <v>118</v>
      </c>
      <c r="D83" s="457" t="s">
        <v>287</v>
      </c>
      <c r="E83" s="471">
        <v>2</v>
      </c>
      <c r="F83" s="214"/>
      <c r="G83" s="215"/>
      <c r="H83" s="216"/>
      <c r="I83" s="217"/>
      <c r="J83" s="214"/>
      <c r="K83" s="215"/>
      <c r="L83" s="216">
        <v>2</v>
      </c>
      <c r="M83" s="217">
        <v>2</v>
      </c>
      <c r="N83" s="268"/>
      <c r="O83" s="215"/>
      <c r="P83" s="268"/>
      <c r="Q83" s="217"/>
      <c r="R83" s="268"/>
      <c r="S83" s="215"/>
      <c r="T83" s="268"/>
      <c r="U83" s="217"/>
    </row>
    <row r="84" spans="1:21" ht="13.5" customHeight="1">
      <c r="A84" s="521"/>
      <c r="B84" s="433" t="s">
        <v>169</v>
      </c>
      <c r="C84" s="316"/>
      <c r="D84" s="459" t="s">
        <v>289</v>
      </c>
      <c r="E84" s="471">
        <v>2</v>
      </c>
      <c r="F84" s="214"/>
      <c r="G84" s="215"/>
      <c r="H84" s="216"/>
      <c r="I84" s="217"/>
      <c r="J84" s="214"/>
      <c r="K84" s="215"/>
      <c r="L84" s="216">
        <v>2</v>
      </c>
      <c r="M84" s="217">
        <v>2</v>
      </c>
      <c r="N84" s="268"/>
      <c r="O84" s="215"/>
      <c r="P84" s="268"/>
      <c r="Q84" s="217"/>
      <c r="R84" s="268"/>
      <c r="S84" s="215"/>
      <c r="T84" s="268"/>
      <c r="U84" s="217"/>
    </row>
    <row r="85" spans="1:21" ht="13.5" customHeight="1">
      <c r="A85" s="521"/>
      <c r="B85" s="436" t="s">
        <v>179</v>
      </c>
      <c r="C85" s="310"/>
      <c r="D85" s="457" t="s">
        <v>287</v>
      </c>
      <c r="E85" s="471">
        <v>2</v>
      </c>
      <c r="F85" s="214"/>
      <c r="G85" s="215"/>
      <c r="H85" s="216"/>
      <c r="I85" s="217"/>
      <c r="J85" s="214">
        <v>2</v>
      </c>
      <c r="K85" s="215">
        <v>2</v>
      </c>
      <c r="L85" s="216"/>
      <c r="M85" s="217"/>
      <c r="N85" s="268"/>
      <c r="O85" s="215"/>
      <c r="P85" s="268"/>
      <c r="Q85" s="217"/>
      <c r="R85" s="268"/>
      <c r="S85" s="215"/>
      <c r="T85" s="268"/>
      <c r="U85" s="217"/>
    </row>
    <row r="86" spans="1:21" ht="13.5" customHeight="1">
      <c r="A86" s="521"/>
      <c r="B86" s="437" t="s">
        <v>180</v>
      </c>
      <c r="C86" s="315"/>
      <c r="D86" s="457" t="s">
        <v>287</v>
      </c>
      <c r="E86" s="471">
        <v>2</v>
      </c>
      <c r="F86" s="214"/>
      <c r="G86" s="215"/>
      <c r="H86" s="216"/>
      <c r="I86" s="217"/>
      <c r="J86" s="214"/>
      <c r="K86" s="215"/>
      <c r="L86" s="216">
        <v>2</v>
      </c>
      <c r="M86" s="217">
        <v>2</v>
      </c>
      <c r="N86" s="214"/>
      <c r="O86" s="215"/>
      <c r="P86" s="268"/>
      <c r="Q86" s="217"/>
      <c r="R86" s="268"/>
      <c r="S86" s="215"/>
      <c r="T86" s="268"/>
      <c r="U86" s="217"/>
    </row>
    <row r="87" spans="1:21" ht="13.5" customHeight="1">
      <c r="A87" s="521"/>
      <c r="B87" s="437" t="s">
        <v>273</v>
      </c>
      <c r="C87" s="315"/>
      <c r="D87" s="457" t="s">
        <v>287</v>
      </c>
      <c r="E87" s="471">
        <v>2</v>
      </c>
      <c r="F87" s="214"/>
      <c r="G87" s="215"/>
      <c r="H87" s="216"/>
      <c r="I87" s="217"/>
      <c r="J87" s="214">
        <v>2</v>
      </c>
      <c r="K87" s="215">
        <v>2</v>
      </c>
      <c r="L87" s="216"/>
      <c r="M87" s="217"/>
      <c r="N87" s="214"/>
      <c r="O87" s="215"/>
      <c r="P87" s="268"/>
      <c r="Q87" s="217"/>
      <c r="R87" s="268"/>
      <c r="S87" s="215"/>
      <c r="T87" s="268"/>
      <c r="U87" s="217"/>
    </row>
    <row r="88" spans="1:21" ht="13.5" customHeight="1">
      <c r="A88" s="521"/>
      <c r="B88" s="437" t="s">
        <v>274</v>
      </c>
      <c r="C88" s="315"/>
      <c r="D88" s="457" t="s">
        <v>287</v>
      </c>
      <c r="E88" s="471">
        <v>2</v>
      </c>
      <c r="F88" s="214"/>
      <c r="G88" s="215"/>
      <c r="H88" s="216"/>
      <c r="I88" s="217"/>
      <c r="J88" s="214"/>
      <c r="K88" s="215"/>
      <c r="L88" s="216">
        <v>2</v>
      </c>
      <c r="M88" s="217">
        <v>2</v>
      </c>
      <c r="N88" s="214"/>
      <c r="O88" s="215"/>
      <c r="P88" s="268"/>
      <c r="Q88" s="217"/>
      <c r="R88" s="268"/>
      <c r="S88" s="215"/>
      <c r="T88" s="268"/>
      <c r="U88" s="217"/>
    </row>
    <row r="89" spans="1:21" ht="13.5" customHeight="1">
      <c r="A89" s="521"/>
      <c r="B89" s="437" t="s">
        <v>290</v>
      </c>
      <c r="C89" s="315"/>
      <c r="D89" s="457" t="s">
        <v>289</v>
      </c>
      <c r="E89" s="471">
        <v>9</v>
      </c>
      <c r="F89" s="214"/>
      <c r="G89" s="215"/>
      <c r="H89" s="216"/>
      <c r="I89" s="217"/>
      <c r="J89" s="214"/>
      <c r="K89" s="215"/>
      <c r="L89" s="216"/>
      <c r="M89" s="217"/>
      <c r="N89" s="214">
        <v>9</v>
      </c>
      <c r="O89" s="215"/>
      <c r="P89" s="268"/>
      <c r="Q89" s="217"/>
      <c r="R89" s="268"/>
      <c r="S89" s="215"/>
      <c r="T89" s="268"/>
      <c r="U89" s="217"/>
    </row>
    <row r="90" spans="1:21" ht="13.5" customHeight="1">
      <c r="A90" s="521"/>
      <c r="B90" s="431" t="s">
        <v>170</v>
      </c>
      <c r="C90" s="354" t="s">
        <v>118</v>
      </c>
      <c r="D90" s="459" t="s">
        <v>289</v>
      </c>
      <c r="E90" s="471">
        <v>2</v>
      </c>
      <c r="F90" s="214"/>
      <c r="G90" s="215"/>
      <c r="H90" s="216"/>
      <c r="I90" s="217"/>
      <c r="J90" s="214"/>
      <c r="K90" s="215"/>
      <c r="L90" s="216"/>
      <c r="M90" s="217"/>
      <c r="N90" s="214">
        <v>2</v>
      </c>
      <c r="O90" s="215">
        <v>2</v>
      </c>
      <c r="P90" s="268"/>
      <c r="Q90" s="217"/>
      <c r="R90" s="268"/>
      <c r="S90" s="215"/>
      <c r="T90" s="268"/>
      <c r="U90" s="217"/>
    </row>
    <row r="91" spans="1:21" ht="13.5" customHeight="1">
      <c r="A91" s="521"/>
      <c r="B91" s="436" t="s">
        <v>181</v>
      </c>
      <c r="C91" s="310"/>
      <c r="D91" s="457" t="s">
        <v>287</v>
      </c>
      <c r="E91" s="471">
        <v>2</v>
      </c>
      <c r="F91" s="214"/>
      <c r="G91" s="215"/>
      <c r="H91" s="216"/>
      <c r="I91" s="217"/>
      <c r="J91" s="214"/>
      <c r="K91" s="215"/>
      <c r="L91" s="216"/>
      <c r="M91" s="217"/>
      <c r="N91" s="214">
        <v>2</v>
      </c>
      <c r="O91" s="215">
        <v>2</v>
      </c>
      <c r="P91" s="216"/>
      <c r="Q91" s="217"/>
      <c r="R91" s="268"/>
      <c r="S91" s="215"/>
      <c r="T91" s="268"/>
      <c r="U91" s="217"/>
    </row>
    <row r="92" spans="1:21" ht="13.5" customHeight="1">
      <c r="A92" s="521"/>
      <c r="B92" s="431" t="s">
        <v>171</v>
      </c>
      <c r="C92" s="354" t="s">
        <v>118</v>
      </c>
      <c r="D92" s="459" t="s">
        <v>289</v>
      </c>
      <c r="E92" s="471">
        <v>2</v>
      </c>
      <c r="F92" s="214"/>
      <c r="G92" s="215"/>
      <c r="H92" s="216"/>
      <c r="I92" s="217"/>
      <c r="J92" s="214"/>
      <c r="K92" s="215"/>
      <c r="L92" s="216"/>
      <c r="M92" s="217"/>
      <c r="N92" s="214"/>
      <c r="O92" s="215"/>
      <c r="P92" s="216">
        <v>2</v>
      </c>
      <c r="Q92" s="217">
        <v>2</v>
      </c>
      <c r="R92" s="268"/>
      <c r="S92" s="215"/>
      <c r="T92" s="268"/>
      <c r="U92" s="217"/>
    </row>
    <row r="93" spans="1:21" ht="13.5" customHeight="1">
      <c r="A93" s="521"/>
      <c r="B93" s="438" t="s">
        <v>185</v>
      </c>
      <c r="C93" s="310"/>
      <c r="D93" s="457" t="s">
        <v>289</v>
      </c>
      <c r="E93" s="471">
        <v>2</v>
      </c>
      <c r="F93" s="214"/>
      <c r="G93" s="215"/>
      <c r="H93" s="216"/>
      <c r="I93" s="217"/>
      <c r="J93" s="214"/>
      <c r="K93" s="215"/>
      <c r="L93" s="216"/>
      <c r="M93" s="217"/>
      <c r="N93" s="214"/>
      <c r="O93" s="215"/>
      <c r="P93" s="216">
        <v>2</v>
      </c>
      <c r="Q93" s="217">
        <v>2</v>
      </c>
      <c r="R93" s="214"/>
      <c r="S93" s="215"/>
      <c r="T93" s="216"/>
      <c r="U93" s="217"/>
    </row>
    <row r="94" spans="1:21" ht="13.5" customHeight="1">
      <c r="A94" s="521"/>
      <c r="B94" s="438" t="s">
        <v>186</v>
      </c>
      <c r="C94" s="316"/>
      <c r="D94" s="457" t="s">
        <v>289</v>
      </c>
      <c r="E94" s="372">
        <v>2</v>
      </c>
      <c r="F94" s="214"/>
      <c r="G94" s="215"/>
      <c r="H94" s="216"/>
      <c r="I94" s="217"/>
      <c r="J94" s="214"/>
      <c r="K94" s="215"/>
      <c r="L94" s="216"/>
      <c r="M94" s="217"/>
      <c r="N94" s="214"/>
      <c r="O94" s="215"/>
      <c r="P94" s="216"/>
      <c r="Q94" s="217"/>
      <c r="R94" s="214">
        <v>2</v>
      </c>
      <c r="S94" s="215">
        <v>2</v>
      </c>
      <c r="T94" s="216"/>
      <c r="U94" s="217"/>
    </row>
    <row r="95" spans="1:21" ht="13.5" customHeight="1">
      <c r="A95" s="521"/>
      <c r="B95" s="431" t="s">
        <v>172</v>
      </c>
      <c r="C95" s="354"/>
      <c r="D95" s="460" t="s">
        <v>289</v>
      </c>
      <c r="E95" s="372">
        <v>2</v>
      </c>
      <c r="F95" s="468"/>
      <c r="G95" s="469"/>
      <c r="H95" s="318"/>
      <c r="I95" s="314"/>
      <c r="J95" s="468"/>
      <c r="K95" s="469"/>
      <c r="L95" s="318"/>
      <c r="M95" s="314"/>
      <c r="N95" s="468"/>
      <c r="O95" s="313"/>
      <c r="P95" s="467"/>
      <c r="Q95" s="314"/>
      <c r="R95" s="317">
        <v>2</v>
      </c>
      <c r="S95" s="313">
        <v>2</v>
      </c>
      <c r="T95" s="312"/>
      <c r="U95" s="314"/>
    </row>
    <row r="96" spans="1:21" ht="13.5" customHeight="1">
      <c r="A96" s="521"/>
      <c r="B96" s="439" t="s">
        <v>187</v>
      </c>
      <c r="C96" s="315" t="s">
        <v>118</v>
      </c>
      <c r="D96" s="457" t="s">
        <v>287</v>
      </c>
      <c r="E96" s="472">
        <v>2</v>
      </c>
      <c r="F96" s="319"/>
      <c r="G96" s="320"/>
      <c r="H96" s="257"/>
      <c r="I96" s="311"/>
      <c r="J96" s="319"/>
      <c r="K96" s="320"/>
      <c r="L96" s="257"/>
      <c r="M96" s="311"/>
      <c r="N96" s="319"/>
      <c r="O96" s="256"/>
      <c r="P96" s="321"/>
      <c r="Q96" s="311"/>
      <c r="R96" s="255">
        <v>2</v>
      </c>
      <c r="S96" s="256">
        <v>2</v>
      </c>
      <c r="T96" s="322"/>
      <c r="U96" s="311"/>
    </row>
    <row r="97" spans="1:21" ht="13.5" customHeight="1">
      <c r="A97" s="521"/>
      <c r="B97" s="440" t="s">
        <v>188</v>
      </c>
      <c r="C97" s="323" t="s">
        <v>118</v>
      </c>
      <c r="D97" s="457" t="s">
        <v>287</v>
      </c>
      <c r="E97" s="473">
        <v>2</v>
      </c>
      <c r="F97" s="245"/>
      <c r="G97" s="246"/>
      <c r="H97" s="251"/>
      <c r="I97" s="281"/>
      <c r="J97" s="324"/>
      <c r="K97" s="325"/>
      <c r="L97" s="324"/>
      <c r="M97" s="326"/>
      <c r="N97" s="324"/>
      <c r="O97" s="325"/>
      <c r="P97" s="324"/>
      <c r="Q97" s="326"/>
      <c r="R97" s="324"/>
      <c r="S97" s="325"/>
      <c r="T97" s="324">
        <v>2</v>
      </c>
      <c r="U97" s="326">
        <v>2</v>
      </c>
    </row>
    <row r="98" spans="1:22" ht="13.5" customHeight="1">
      <c r="A98" s="521"/>
      <c r="B98" s="441" t="s">
        <v>189</v>
      </c>
      <c r="C98" s="310"/>
      <c r="D98" s="457" t="s">
        <v>287</v>
      </c>
      <c r="E98" s="471">
        <v>2</v>
      </c>
      <c r="F98" s="214"/>
      <c r="G98" s="215"/>
      <c r="H98" s="216"/>
      <c r="I98" s="217"/>
      <c r="J98" s="214"/>
      <c r="K98" s="215"/>
      <c r="L98" s="216"/>
      <c r="M98" s="217"/>
      <c r="N98" s="255"/>
      <c r="O98" s="333"/>
      <c r="P98" s="257"/>
      <c r="Q98" s="335"/>
      <c r="R98" s="255"/>
      <c r="S98" s="333"/>
      <c r="T98" s="257">
        <v>2</v>
      </c>
      <c r="U98" s="320">
        <v>2</v>
      </c>
      <c r="V98" s="463"/>
    </row>
    <row r="99" spans="1:21" ht="14.25" customHeight="1">
      <c r="A99" s="521"/>
      <c r="B99" s="443" t="s">
        <v>192</v>
      </c>
      <c r="C99" s="209"/>
      <c r="D99" s="457" t="s">
        <v>287</v>
      </c>
      <c r="E99" s="474">
        <v>0</v>
      </c>
      <c r="F99" s="329"/>
      <c r="G99" s="330"/>
      <c r="H99" s="327"/>
      <c r="I99" s="328"/>
      <c r="J99" s="329"/>
      <c r="K99" s="330"/>
      <c r="L99" s="327"/>
      <c r="M99" s="328"/>
      <c r="N99" s="329"/>
      <c r="O99" s="330"/>
      <c r="P99" s="327"/>
      <c r="Q99" s="328"/>
      <c r="R99" s="329">
        <v>0</v>
      </c>
      <c r="S99" s="330">
        <v>3</v>
      </c>
      <c r="T99" s="327"/>
      <c r="U99" s="328"/>
    </row>
    <row r="100" spans="1:21" s="18" customFormat="1" ht="18" customHeight="1">
      <c r="A100" s="521"/>
      <c r="B100" s="439" t="s">
        <v>193</v>
      </c>
      <c r="C100" s="334"/>
      <c r="D100" s="457" t="s">
        <v>287</v>
      </c>
      <c r="E100" s="472">
        <v>0</v>
      </c>
      <c r="F100" s="255"/>
      <c r="G100" s="333"/>
      <c r="H100" s="257"/>
      <c r="I100" s="335"/>
      <c r="J100" s="255"/>
      <c r="K100" s="333"/>
      <c r="L100" s="257"/>
      <c r="M100" s="335"/>
      <c r="N100" s="255"/>
      <c r="O100" s="333"/>
      <c r="P100" s="257"/>
      <c r="Q100" s="335"/>
      <c r="R100" s="255"/>
      <c r="S100" s="333"/>
      <c r="T100" s="257">
        <v>0</v>
      </c>
      <c r="U100" s="335">
        <v>3</v>
      </c>
    </row>
    <row r="101" spans="1:21" s="18" customFormat="1" ht="18" customHeight="1">
      <c r="A101" s="521"/>
      <c r="B101" s="432" t="s">
        <v>173</v>
      </c>
      <c r="C101" s="354" t="s">
        <v>118</v>
      </c>
      <c r="D101" s="457" t="s">
        <v>289</v>
      </c>
      <c r="E101" s="472">
        <v>2</v>
      </c>
      <c r="F101" s="255"/>
      <c r="G101" s="333"/>
      <c r="H101" s="257"/>
      <c r="I101" s="335"/>
      <c r="J101" s="255"/>
      <c r="K101" s="333"/>
      <c r="L101" s="257"/>
      <c r="M101" s="335"/>
      <c r="N101" s="255"/>
      <c r="O101" s="333"/>
      <c r="P101" s="257"/>
      <c r="Q101" s="335"/>
      <c r="R101" s="255"/>
      <c r="S101" s="333"/>
      <c r="T101" s="257">
        <v>2</v>
      </c>
      <c r="U101" s="335">
        <v>2</v>
      </c>
    </row>
    <row r="102" spans="1:21" s="18" customFormat="1" ht="18" customHeight="1">
      <c r="A102" s="521"/>
      <c r="B102" s="439" t="s">
        <v>106</v>
      </c>
      <c r="C102" s="334" t="s">
        <v>118</v>
      </c>
      <c r="D102" s="459" t="s">
        <v>289</v>
      </c>
      <c r="E102" s="472">
        <v>2</v>
      </c>
      <c r="F102" s="255"/>
      <c r="G102" s="333"/>
      <c r="H102" s="257"/>
      <c r="I102" s="335"/>
      <c r="J102" s="255"/>
      <c r="K102" s="333"/>
      <c r="L102" s="257"/>
      <c r="M102" s="335"/>
      <c r="N102" s="255"/>
      <c r="O102" s="333"/>
      <c r="P102" s="257"/>
      <c r="Q102" s="335"/>
      <c r="R102" s="255"/>
      <c r="S102" s="333"/>
      <c r="T102" s="257">
        <v>2</v>
      </c>
      <c r="U102" s="335">
        <v>2</v>
      </c>
    </row>
    <row r="103" spans="1:21" s="18" customFormat="1" ht="13.5" customHeight="1" thickBot="1">
      <c r="A103" s="521"/>
      <c r="B103" s="443" t="s">
        <v>157</v>
      </c>
      <c r="C103" s="209"/>
      <c r="D103" s="464" t="s">
        <v>289</v>
      </c>
      <c r="E103" s="328">
        <v>9</v>
      </c>
      <c r="F103" s="329"/>
      <c r="G103" s="330"/>
      <c r="H103" s="327"/>
      <c r="I103" s="328"/>
      <c r="J103" s="329"/>
      <c r="K103" s="330"/>
      <c r="L103" s="327"/>
      <c r="M103" s="328"/>
      <c r="N103" s="329"/>
      <c r="O103" s="330"/>
      <c r="P103" s="327"/>
      <c r="Q103" s="328"/>
      <c r="R103" s="329"/>
      <c r="S103" s="330"/>
      <c r="T103" s="327">
        <v>9</v>
      </c>
      <c r="U103" s="336"/>
    </row>
    <row r="104" spans="1:21" s="18" customFormat="1" ht="13.5" customHeight="1" thickBot="1">
      <c r="A104" s="522"/>
      <c r="B104" s="610" t="s">
        <v>164</v>
      </c>
      <c r="C104" s="611"/>
      <c r="D104" s="612"/>
      <c r="E104" s="331">
        <f>SUM(E79:E103)</f>
        <v>60</v>
      </c>
      <c r="F104" s="228">
        <f>SUM(F79:F103)</f>
        <v>2</v>
      </c>
      <c r="G104" s="229">
        <f aca="true" t="shared" si="3" ref="G104:R104">SUM(G79:G103)</f>
        <v>2</v>
      </c>
      <c r="H104" s="288">
        <f t="shared" si="3"/>
        <v>2</v>
      </c>
      <c r="I104" s="231">
        <f t="shared" si="3"/>
        <v>2</v>
      </c>
      <c r="J104" s="228">
        <f t="shared" si="3"/>
        <v>8</v>
      </c>
      <c r="K104" s="229">
        <f t="shared" si="3"/>
        <v>8</v>
      </c>
      <c r="L104" s="230">
        <f t="shared" si="3"/>
        <v>8</v>
      </c>
      <c r="M104" s="288">
        <f t="shared" si="3"/>
        <v>8</v>
      </c>
      <c r="N104" s="228">
        <f t="shared" si="3"/>
        <v>13</v>
      </c>
      <c r="O104" s="229">
        <f t="shared" si="3"/>
        <v>4</v>
      </c>
      <c r="P104" s="230">
        <f t="shared" si="3"/>
        <v>4</v>
      </c>
      <c r="Q104" s="288">
        <f t="shared" si="3"/>
        <v>4</v>
      </c>
      <c r="R104" s="228">
        <f t="shared" si="3"/>
        <v>6</v>
      </c>
      <c r="S104" s="332">
        <f>SUM(S94:S103)</f>
        <v>9</v>
      </c>
      <c r="T104" s="230">
        <f>SUM(T97:T103)</f>
        <v>17</v>
      </c>
      <c r="U104" s="331">
        <f>SUM(U97:U103)</f>
        <v>11</v>
      </c>
    </row>
    <row r="105" spans="1:21" s="18" customFormat="1" ht="13.5" customHeight="1">
      <c r="A105" s="617" t="s">
        <v>275</v>
      </c>
      <c r="B105" s="618"/>
      <c r="C105" s="618"/>
      <c r="D105" s="618"/>
      <c r="E105" s="618"/>
      <c r="F105" s="618"/>
      <c r="G105" s="618"/>
      <c r="H105" s="618"/>
      <c r="I105" s="618"/>
      <c r="J105" s="618"/>
      <c r="K105" s="618"/>
      <c r="L105" s="618"/>
      <c r="M105" s="618"/>
      <c r="N105" s="618"/>
      <c r="O105" s="618"/>
      <c r="P105" s="618"/>
      <c r="Q105" s="618"/>
      <c r="R105" s="618"/>
      <c r="S105" s="618"/>
      <c r="T105" s="618"/>
      <c r="U105" s="618"/>
    </row>
    <row r="106" spans="1:21" s="18" customFormat="1" ht="13.5" customHeight="1">
      <c r="A106" s="586" t="s">
        <v>276</v>
      </c>
      <c r="B106" s="586"/>
      <c r="C106" s="586"/>
      <c r="D106" s="586"/>
      <c r="E106" s="586"/>
      <c r="F106" s="586"/>
      <c r="G106" s="586"/>
      <c r="H106" s="586"/>
      <c r="I106" s="586"/>
      <c r="J106" s="586"/>
      <c r="K106" s="586"/>
      <c r="L106" s="586"/>
      <c r="M106" s="586"/>
      <c r="N106" s="586"/>
      <c r="O106" s="586"/>
      <c r="P106" s="586"/>
      <c r="Q106" s="586"/>
      <c r="R106" s="586"/>
      <c r="S106" s="586"/>
      <c r="T106" s="586"/>
      <c r="U106" s="586"/>
    </row>
    <row r="107" spans="1:21" s="18" customFormat="1" ht="13.5" customHeight="1">
      <c r="A107" s="586" t="s">
        <v>9</v>
      </c>
      <c r="B107" s="586"/>
      <c r="C107" s="586"/>
      <c r="D107" s="586"/>
      <c r="E107" s="586"/>
      <c r="F107" s="586"/>
      <c r="G107" s="586"/>
      <c r="H107" s="586"/>
      <c r="I107" s="586"/>
      <c r="J107" s="586"/>
      <c r="K107" s="586"/>
      <c r="L107" s="586"/>
      <c r="M107" s="586"/>
      <c r="N107" s="586"/>
      <c r="O107" s="586"/>
      <c r="P107" s="586"/>
      <c r="Q107" s="586"/>
      <c r="R107" s="586"/>
      <c r="S107" s="586"/>
      <c r="T107" s="586"/>
      <c r="U107" s="586"/>
    </row>
    <row r="108" spans="1:21" s="18" customFormat="1" ht="13.5" customHeight="1">
      <c r="A108" s="586" t="s">
        <v>277</v>
      </c>
      <c r="B108" s="586"/>
      <c r="C108" s="586"/>
      <c r="D108" s="586"/>
      <c r="E108" s="586"/>
      <c r="F108" s="586"/>
      <c r="G108" s="586"/>
      <c r="H108" s="586"/>
      <c r="I108" s="586"/>
      <c r="J108" s="586"/>
      <c r="K108" s="586"/>
      <c r="L108" s="586"/>
      <c r="M108" s="586"/>
      <c r="N108" s="586"/>
      <c r="O108" s="586"/>
      <c r="P108" s="586"/>
      <c r="Q108" s="586"/>
      <c r="R108" s="586"/>
      <c r="S108" s="586"/>
      <c r="T108" s="586"/>
      <c r="U108" s="586"/>
    </row>
    <row r="109" spans="1:21" s="18" customFormat="1" ht="13.5" customHeight="1">
      <c r="A109" s="618" t="s">
        <v>278</v>
      </c>
      <c r="B109" s="586"/>
      <c r="C109" s="586"/>
      <c r="D109" s="586"/>
      <c r="E109" s="586"/>
      <c r="F109" s="586"/>
      <c r="G109" s="586"/>
      <c r="H109" s="586"/>
      <c r="I109" s="586"/>
      <c r="J109" s="586"/>
      <c r="K109" s="586"/>
      <c r="L109" s="586"/>
      <c r="M109" s="586"/>
      <c r="N109" s="586"/>
      <c r="O109" s="586"/>
      <c r="P109" s="586"/>
      <c r="Q109" s="586"/>
      <c r="R109" s="586"/>
      <c r="S109" s="586"/>
      <c r="T109" s="586"/>
      <c r="U109" s="586"/>
    </row>
    <row r="110" spans="1:21" s="18" customFormat="1" ht="13.5" customHeight="1">
      <c r="A110" s="583" t="s">
        <v>279</v>
      </c>
      <c r="B110" s="583"/>
      <c r="C110" s="583"/>
      <c r="D110" s="583"/>
      <c r="E110" s="583"/>
      <c r="F110" s="583"/>
      <c r="G110" s="583"/>
      <c r="H110" s="583"/>
      <c r="I110" s="583"/>
      <c r="J110" s="583"/>
      <c r="K110" s="583"/>
      <c r="L110" s="583"/>
      <c r="M110" s="583"/>
      <c r="N110" s="583"/>
      <c r="O110" s="583"/>
      <c r="P110" s="583"/>
      <c r="Q110" s="583"/>
      <c r="R110" s="583"/>
      <c r="S110" s="583"/>
      <c r="T110" s="583"/>
      <c r="U110" s="583"/>
    </row>
    <row r="111" spans="1:21" s="18" customFormat="1" ht="13.5" customHeight="1">
      <c r="A111" s="444" t="s">
        <v>280</v>
      </c>
      <c r="B111" s="444"/>
      <c r="C111" s="444"/>
      <c r="D111" s="444"/>
      <c r="E111" s="444"/>
      <c r="F111" s="444"/>
      <c r="G111" s="444"/>
      <c r="H111" s="444"/>
      <c r="I111" s="444"/>
      <c r="J111" s="444"/>
      <c r="K111" s="444"/>
      <c r="L111" s="444"/>
      <c r="M111" s="444"/>
      <c r="N111" s="444"/>
      <c r="O111" s="444"/>
      <c r="P111" s="444"/>
      <c r="Q111" s="444"/>
      <c r="R111" s="444"/>
      <c r="S111" s="444"/>
      <c r="T111" s="444"/>
      <c r="U111" s="444"/>
    </row>
    <row r="112" spans="1:21" s="18" customFormat="1" ht="13.5" customHeight="1">
      <c r="A112" s="619" t="s">
        <v>281</v>
      </c>
      <c r="B112" s="619"/>
      <c r="C112" s="619"/>
      <c r="D112" s="619"/>
      <c r="E112" s="619"/>
      <c r="F112" s="619"/>
      <c r="G112" s="619"/>
      <c r="H112" s="619"/>
      <c r="I112" s="619"/>
      <c r="J112" s="619"/>
      <c r="K112" s="619"/>
      <c r="L112" s="619"/>
      <c r="M112" s="619"/>
      <c r="N112" s="619"/>
      <c r="O112" s="619"/>
      <c r="P112" s="619"/>
      <c r="Q112" s="619"/>
      <c r="R112" s="619"/>
      <c r="S112" s="619"/>
      <c r="T112" s="619"/>
      <c r="U112" s="619"/>
    </row>
    <row r="113" spans="1:21" s="18" customFormat="1" ht="13.5" customHeight="1">
      <c r="A113" s="639" t="s">
        <v>282</v>
      </c>
      <c r="B113" s="619"/>
      <c r="C113" s="619"/>
      <c r="D113" s="619"/>
      <c r="E113" s="619"/>
      <c r="F113" s="619"/>
      <c r="G113" s="619"/>
      <c r="H113" s="619"/>
      <c r="I113" s="619"/>
      <c r="J113" s="619"/>
      <c r="K113" s="619"/>
      <c r="L113" s="619"/>
      <c r="M113" s="619"/>
      <c r="N113" s="619"/>
      <c r="O113" s="619"/>
      <c r="P113" s="619"/>
      <c r="Q113" s="619"/>
      <c r="R113" s="619"/>
      <c r="S113" s="619"/>
      <c r="T113" s="619"/>
      <c r="U113" s="619"/>
    </row>
    <row r="114" spans="1:21" s="18" customFormat="1" ht="13.5" customHeight="1">
      <c r="A114" s="639" t="s">
        <v>283</v>
      </c>
      <c r="B114" s="639"/>
      <c r="C114" s="639"/>
      <c r="D114" s="639"/>
      <c r="E114" s="639"/>
      <c r="F114" s="639"/>
      <c r="G114" s="639"/>
      <c r="H114" s="639"/>
      <c r="I114" s="639"/>
      <c r="J114" s="639"/>
      <c r="K114" s="639"/>
      <c r="L114" s="639"/>
      <c r="M114" s="639"/>
      <c r="N114" s="639"/>
      <c r="O114" s="639"/>
      <c r="P114" s="639"/>
      <c r="Q114" s="639"/>
      <c r="R114" s="639"/>
      <c r="S114" s="639"/>
      <c r="T114" s="639"/>
      <c r="U114" s="639"/>
    </row>
    <row r="115" spans="1:21" s="18" customFormat="1" ht="13.5" customHeight="1">
      <c r="A115" s="640" t="s">
        <v>309</v>
      </c>
      <c r="B115" s="629"/>
      <c r="C115" s="629"/>
      <c r="D115" s="629"/>
      <c r="E115" s="629"/>
      <c r="F115" s="629"/>
      <c r="G115" s="629"/>
      <c r="H115" s="629"/>
      <c r="I115" s="629"/>
      <c r="J115" s="629"/>
      <c r="K115" s="629"/>
      <c r="L115" s="629"/>
      <c r="M115" s="629"/>
      <c r="N115" s="629"/>
      <c r="O115" s="629"/>
      <c r="P115" s="629"/>
      <c r="Q115" s="629"/>
      <c r="R115" s="629"/>
      <c r="S115" s="629"/>
      <c r="T115" s="629"/>
      <c r="U115" s="629"/>
    </row>
    <row r="116" spans="1:21" s="18" customFormat="1" ht="13.5" customHeight="1">
      <c r="A116" s="640" t="s">
        <v>310</v>
      </c>
      <c r="B116" s="640"/>
      <c r="C116" s="640"/>
      <c r="D116" s="640"/>
      <c r="E116" s="640"/>
      <c r="F116" s="640"/>
      <c r="G116" s="640"/>
      <c r="H116" s="640"/>
      <c r="I116" s="640"/>
      <c r="J116" s="640"/>
      <c r="K116" s="640"/>
      <c r="L116" s="640"/>
      <c r="M116" s="640"/>
      <c r="N116" s="640"/>
      <c r="O116" s="640"/>
      <c r="P116" s="640"/>
      <c r="Q116" s="640"/>
      <c r="R116" s="640"/>
      <c r="S116" s="640"/>
      <c r="T116" s="640"/>
      <c r="U116" s="640"/>
    </row>
    <row r="117" spans="1:21" s="18" customFormat="1" ht="13.5" customHeight="1">
      <c r="A117" s="620" t="s">
        <v>291</v>
      </c>
      <c r="B117" s="620"/>
      <c r="C117" s="465"/>
      <c r="D117" s="465"/>
      <c r="E117" s="465"/>
      <c r="F117" s="465"/>
      <c r="G117" s="465"/>
      <c r="H117" s="465"/>
      <c r="I117" s="465"/>
      <c r="J117" s="465"/>
      <c r="K117" s="465"/>
      <c r="L117" s="465"/>
      <c r="M117" s="465"/>
      <c r="N117" s="465"/>
      <c r="O117" s="465"/>
      <c r="P117" s="465"/>
      <c r="Q117" s="465"/>
      <c r="R117" s="465"/>
      <c r="S117" s="465"/>
      <c r="T117" s="465"/>
      <c r="U117" s="465"/>
    </row>
    <row r="118" spans="1:21" s="18" customFormat="1" ht="13.5" customHeight="1">
      <c r="A118" s="465"/>
      <c r="B118" s="17"/>
      <c r="C118" s="621" t="s">
        <v>292</v>
      </c>
      <c r="D118" s="621"/>
      <c r="E118" s="621"/>
      <c r="F118" s="621"/>
      <c r="G118" s="621"/>
      <c r="H118" s="621"/>
      <c r="I118" s="622" t="s">
        <v>293</v>
      </c>
      <c r="J118" s="622"/>
      <c r="K118" s="622"/>
      <c r="L118" s="622"/>
      <c r="M118" s="622"/>
      <c r="N118" s="622"/>
      <c r="O118" s="465"/>
      <c r="P118" s="465"/>
      <c r="Q118" s="465"/>
      <c r="R118" s="465"/>
      <c r="S118" s="465"/>
      <c r="T118" s="465"/>
      <c r="U118" s="465"/>
    </row>
    <row r="119" spans="1:21" s="18" customFormat="1" ht="13.5" customHeight="1">
      <c r="A119" s="465"/>
      <c r="B119" s="622" t="s">
        <v>294</v>
      </c>
      <c r="C119" s="630" t="s">
        <v>312</v>
      </c>
      <c r="D119" s="631"/>
      <c r="E119" s="631"/>
      <c r="F119" s="631"/>
      <c r="G119" s="631"/>
      <c r="H119" s="632"/>
      <c r="I119" s="623" t="s">
        <v>311</v>
      </c>
      <c r="J119" s="624"/>
      <c r="K119" s="624"/>
      <c r="L119" s="624"/>
      <c r="M119" s="624"/>
      <c r="N119" s="625"/>
      <c r="O119" s="465"/>
      <c r="P119" s="465"/>
      <c r="Q119" s="465"/>
      <c r="R119" s="465"/>
      <c r="S119" s="465"/>
      <c r="T119" s="465"/>
      <c r="U119" s="465"/>
    </row>
    <row r="120" spans="1:21" s="18" customFormat="1" ht="13.5" customHeight="1">
      <c r="A120" s="465"/>
      <c r="B120" s="622"/>
      <c r="C120" s="633"/>
      <c r="D120" s="634"/>
      <c r="E120" s="634"/>
      <c r="F120" s="634"/>
      <c r="G120" s="634"/>
      <c r="H120" s="635"/>
      <c r="I120" s="626"/>
      <c r="J120" s="627"/>
      <c r="K120" s="627"/>
      <c r="L120" s="627"/>
      <c r="M120" s="627"/>
      <c r="N120" s="628"/>
      <c r="O120" s="465"/>
      <c r="P120" s="465"/>
      <c r="Q120" s="465"/>
      <c r="R120" s="465"/>
      <c r="S120" s="465"/>
      <c r="T120" s="465"/>
      <c r="U120" s="465"/>
    </row>
    <row r="121" spans="1:21" s="18" customFormat="1" ht="13.5" customHeight="1">
      <c r="A121" s="629" t="s">
        <v>295</v>
      </c>
      <c r="B121" s="629"/>
      <c r="C121" s="629"/>
      <c r="D121" s="629"/>
      <c r="E121" s="629"/>
      <c r="F121" s="629"/>
      <c r="G121" s="629"/>
      <c r="H121" s="629"/>
      <c r="I121" s="629"/>
      <c r="J121" s="629"/>
      <c r="K121" s="629"/>
      <c r="L121" s="629"/>
      <c r="M121" s="629"/>
      <c r="N121" s="629"/>
      <c r="O121" s="629"/>
      <c r="P121" s="629"/>
      <c r="Q121" s="629"/>
      <c r="R121" s="629"/>
      <c r="S121" s="629"/>
      <c r="T121" s="629"/>
      <c r="U121" s="629"/>
    </row>
    <row r="122" spans="1:21" s="25" customFormat="1" ht="13.5" customHeight="1">
      <c r="A122" s="629" t="s">
        <v>296</v>
      </c>
      <c r="B122" s="629"/>
      <c r="C122" s="629"/>
      <c r="D122" s="629"/>
      <c r="E122" s="629"/>
      <c r="F122" s="629"/>
      <c r="G122" s="629"/>
      <c r="H122" s="629"/>
      <c r="I122" s="629"/>
      <c r="J122" s="629"/>
      <c r="K122" s="629"/>
      <c r="L122" s="629"/>
      <c r="M122" s="629"/>
      <c r="N122" s="629"/>
      <c r="O122" s="629"/>
      <c r="P122" s="629"/>
      <c r="Q122" s="629"/>
      <c r="R122" s="629"/>
      <c r="S122" s="629"/>
      <c r="T122" s="629"/>
      <c r="U122" s="629"/>
    </row>
    <row r="123" spans="1:21" s="25" customFormat="1" ht="13.5" customHeight="1">
      <c r="A123" s="449" t="s">
        <v>297</v>
      </c>
      <c r="B123" s="449"/>
      <c r="C123" s="449"/>
      <c r="D123" s="449"/>
      <c r="E123" s="449"/>
      <c r="F123" s="449"/>
      <c r="G123" s="449"/>
      <c r="H123" s="449"/>
      <c r="I123" s="449"/>
      <c r="J123" s="449"/>
      <c r="K123" s="449"/>
      <c r="L123" s="449"/>
      <c r="M123" s="449"/>
      <c r="N123" s="449"/>
      <c r="O123" s="449"/>
      <c r="P123" s="449"/>
      <c r="Q123" s="449"/>
      <c r="R123" s="449"/>
      <c r="S123" s="449"/>
      <c r="T123" s="449"/>
      <c r="U123" s="449"/>
    </row>
    <row r="124" spans="1:21" ht="14.25">
      <c r="A124" s="449" t="s">
        <v>284</v>
      </c>
      <c r="B124" s="449"/>
      <c r="C124" s="449"/>
      <c r="D124" s="449"/>
      <c r="E124" s="449"/>
      <c r="F124" s="449"/>
      <c r="G124" s="449"/>
      <c r="H124" s="449"/>
      <c r="I124" s="449"/>
      <c r="J124" s="449"/>
      <c r="K124" s="449"/>
      <c r="L124" s="449"/>
      <c r="M124" s="449"/>
      <c r="N124" s="449"/>
      <c r="O124" s="449"/>
      <c r="P124" s="449"/>
      <c r="Q124" s="449"/>
      <c r="R124" s="449"/>
      <c r="S124" s="449"/>
      <c r="T124" s="449"/>
      <c r="U124" s="449"/>
    </row>
    <row r="125" spans="1:21" ht="14.25">
      <c r="A125" s="619" t="s">
        <v>285</v>
      </c>
      <c r="B125" s="619"/>
      <c r="C125" s="619"/>
      <c r="D125" s="619"/>
      <c r="E125" s="619"/>
      <c r="F125" s="619"/>
      <c r="G125" s="619"/>
      <c r="H125" s="619"/>
      <c r="I125" s="619"/>
      <c r="J125" s="619"/>
      <c r="K125" s="619"/>
      <c r="L125" s="619"/>
      <c r="M125" s="619"/>
      <c r="N125" s="619"/>
      <c r="O125" s="619"/>
      <c r="P125" s="619"/>
      <c r="Q125" s="619"/>
      <c r="R125" s="619"/>
      <c r="S125" s="619"/>
      <c r="T125" s="619"/>
      <c r="U125" s="619"/>
    </row>
    <row r="126" spans="1:21" ht="14.25">
      <c r="A126" s="619" t="s">
        <v>298</v>
      </c>
      <c r="B126" s="619"/>
      <c r="C126" s="619"/>
      <c r="D126" s="619"/>
      <c r="E126" s="619"/>
      <c r="F126" s="619"/>
      <c r="G126" s="619"/>
      <c r="H126" s="619"/>
      <c r="I126" s="619"/>
      <c r="J126" s="619"/>
      <c r="K126" s="619"/>
      <c r="L126" s="619"/>
      <c r="M126" s="619"/>
      <c r="N126" s="619"/>
      <c r="O126" s="619"/>
      <c r="P126" s="619"/>
      <c r="Q126" s="619"/>
      <c r="R126" s="619"/>
      <c r="S126" s="619"/>
      <c r="T126" s="619"/>
      <c r="U126" s="619"/>
    </row>
    <row r="127" spans="1:21" ht="14.25">
      <c r="A127" s="16"/>
      <c r="B127" s="16"/>
      <c r="C127" s="20"/>
      <c r="D127" s="20"/>
      <c r="E127" s="16"/>
      <c r="F127" s="16"/>
      <c r="G127" s="16"/>
      <c r="H127" s="16"/>
      <c r="I127" s="16"/>
      <c r="J127" s="16"/>
      <c r="K127" s="16"/>
      <c r="L127" s="16"/>
      <c r="M127" s="16"/>
      <c r="N127" s="16"/>
      <c r="O127" s="16"/>
      <c r="P127" s="16"/>
      <c r="Q127" s="16"/>
      <c r="R127" s="16"/>
      <c r="S127" s="16"/>
      <c r="T127" s="16"/>
      <c r="U127" s="16"/>
    </row>
    <row r="128" spans="1:21" ht="16.5">
      <c r="A128"/>
      <c r="B128"/>
      <c r="C128" s="21"/>
      <c r="D128" s="21"/>
      <c r="E128"/>
      <c r="F128"/>
      <c r="G128"/>
      <c r="H128"/>
      <c r="I128"/>
      <c r="J128"/>
      <c r="K128"/>
      <c r="L128"/>
      <c r="M128"/>
      <c r="N128"/>
      <c r="O128"/>
      <c r="P128"/>
      <c r="Q128"/>
      <c r="R128"/>
      <c r="S128"/>
      <c r="T128"/>
      <c r="U128"/>
    </row>
    <row r="129" spans="1:21" ht="16.5">
      <c r="A129"/>
      <c r="B129"/>
      <c r="C129" s="21"/>
      <c r="D129" s="21"/>
      <c r="E129"/>
      <c r="F129"/>
      <c r="G129"/>
      <c r="H129"/>
      <c r="I129"/>
      <c r="J129"/>
      <c r="K129"/>
      <c r="L129"/>
      <c r="M129"/>
      <c r="N129"/>
      <c r="O129"/>
      <c r="P129"/>
      <c r="Q129"/>
      <c r="R129"/>
      <c r="S129"/>
      <c r="T129"/>
      <c r="U129"/>
    </row>
    <row r="130" spans="1:21" ht="16.5">
      <c r="A130"/>
      <c r="B130"/>
      <c r="C130" s="21"/>
      <c r="D130" s="21"/>
      <c r="E130"/>
      <c r="F130"/>
      <c r="G130"/>
      <c r="H130"/>
      <c r="I130"/>
      <c r="J130"/>
      <c r="K130"/>
      <c r="L130"/>
      <c r="M130"/>
      <c r="N130"/>
      <c r="O130"/>
      <c r="P130"/>
      <c r="Q130"/>
      <c r="R130"/>
      <c r="S130"/>
      <c r="T130"/>
      <c r="U130"/>
    </row>
    <row r="131" spans="1:21" ht="16.5">
      <c r="A131"/>
      <c r="B131"/>
      <c r="C131" s="21"/>
      <c r="D131" s="21"/>
      <c r="E131"/>
      <c r="F131"/>
      <c r="G131"/>
      <c r="H131"/>
      <c r="I131"/>
      <c r="J131"/>
      <c r="K131"/>
      <c r="L131"/>
      <c r="M131"/>
      <c r="N131"/>
      <c r="O131"/>
      <c r="P131"/>
      <c r="Q131"/>
      <c r="R131"/>
      <c r="S131"/>
      <c r="T131"/>
      <c r="U131"/>
    </row>
    <row r="132" spans="1:21" ht="16.5">
      <c r="A132"/>
      <c r="B132"/>
      <c r="C132" s="21"/>
      <c r="D132" s="21"/>
      <c r="E132"/>
      <c r="F132"/>
      <c r="G132"/>
      <c r="H132"/>
      <c r="I132"/>
      <c r="J132"/>
      <c r="K132"/>
      <c r="L132"/>
      <c r="M132"/>
      <c r="N132"/>
      <c r="O132"/>
      <c r="P132"/>
      <c r="Q132"/>
      <c r="R132"/>
      <c r="S132"/>
      <c r="T132"/>
      <c r="U132"/>
    </row>
    <row r="133" spans="1:21" ht="16.5">
      <c r="A133"/>
      <c r="B133"/>
      <c r="C133" s="21"/>
      <c r="D133" s="21"/>
      <c r="E133"/>
      <c r="F133"/>
      <c r="G133"/>
      <c r="H133"/>
      <c r="I133"/>
      <c r="J133"/>
      <c r="K133"/>
      <c r="L133"/>
      <c r="M133"/>
      <c r="N133"/>
      <c r="O133"/>
      <c r="P133"/>
      <c r="Q133"/>
      <c r="R133"/>
      <c r="S133"/>
      <c r="T133"/>
      <c r="U133"/>
    </row>
    <row r="134" spans="1:21" ht="16.5">
      <c r="A134"/>
      <c r="B134"/>
      <c r="C134" s="21"/>
      <c r="D134" s="21"/>
      <c r="E134"/>
      <c r="F134"/>
      <c r="G134"/>
      <c r="H134"/>
      <c r="I134"/>
      <c r="J134"/>
      <c r="K134"/>
      <c r="L134"/>
      <c r="M134"/>
      <c r="N134"/>
      <c r="O134"/>
      <c r="P134"/>
      <c r="Q134"/>
      <c r="R134"/>
      <c r="S134"/>
      <c r="T134"/>
      <c r="U134"/>
    </row>
    <row r="135" spans="1:21" ht="16.5">
      <c r="A135"/>
      <c r="B135"/>
      <c r="C135" s="21"/>
      <c r="D135" s="21"/>
      <c r="E135"/>
      <c r="F135"/>
      <c r="G135"/>
      <c r="H135"/>
      <c r="I135"/>
      <c r="J135"/>
      <c r="K135"/>
      <c r="L135"/>
      <c r="M135"/>
      <c r="N135"/>
      <c r="O135"/>
      <c r="P135"/>
      <c r="Q135"/>
      <c r="R135"/>
      <c r="S135"/>
      <c r="T135"/>
      <c r="U135"/>
    </row>
    <row r="136" spans="1:21" ht="16.5">
      <c r="A136"/>
      <c r="B136"/>
      <c r="C136" s="21"/>
      <c r="D136" s="21"/>
      <c r="E136"/>
      <c r="F136"/>
      <c r="G136"/>
      <c r="H136"/>
      <c r="I136"/>
      <c r="J136"/>
      <c r="K136"/>
      <c r="L136"/>
      <c r="M136"/>
      <c r="N136"/>
      <c r="O136"/>
      <c r="P136"/>
      <c r="Q136"/>
      <c r="R136"/>
      <c r="S136"/>
      <c r="T136"/>
      <c r="U136"/>
    </row>
    <row r="137" spans="1:21" ht="16.5">
      <c r="A137"/>
      <c r="B137"/>
      <c r="C137" s="21"/>
      <c r="D137" s="21"/>
      <c r="E137"/>
      <c r="F137"/>
      <c r="G137"/>
      <c r="H137"/>
      <c r="I137"/>
      <c r="J137"/>
      <c r="K137"/>
      <c r="L137"/>
      <c r="M137"/>
      <c r="N137"/>
      <c r="O137"/>
      <c r="P137"/>
      <c r="Q137"/>
      <c r="R137"/>
      <c r="S137"/>
      <c r="T137"/>
      <c r="U137"/>
    </row>
    <row r="138" spans="1:21" ht="16.5">
      <c r="A138"/>
      <c r="B138"/>
      <c r="C138" s="21"/>
      <c r="D138" s="21"/>
      <c r="E138"/>
      <c r="F138"/>
      <c r="G138"/>
      <c r="H138"/>
      <c r="I138"/>
      <c r="J138"/>
      <c r="K138"/>
      <c r="L138"/>
      <c r="M138"/>
      <c r="N138"/>
      <c r="O138"/>
      <c r="P138"/>
      <c r="Q138"/>
      <c r="R138"/>
      <c r="S138"/>
      <c r="T138"/>
      <c r="U138"/>
    </row>
    <row r="139" spans="1:21" ht="16.5">
      <c r="A139"/>
      <c r="B139"/>
      <c r="C139" s="21"/>
      <c r="D139" s="21"/>
      <c r="E139"/>
      <c r="F139"/>
      <c r="G139"/>
      <c r="H139"/>
      <c r="I139"/>
      <c r="J139"/>
      <c r="K139"/>
      <c r="L139"/>
      <c r="M139"/>
      <c r="N139"/>
      <c r="O139"/>
      <c r="P139"/>
      <c r="Q139"/>
      <c r="R139"/>
      <c r="S139"/>
      <c r="T139"/>
      <c r="U139"/>
    </row>
    <row r="140" spans="1:21" ht="16.5">
      <c r="A140"/>
      <c r="B140"/>
      <c r="C140" s="21"/>
      <c r="D140" s="21"/>
      <c r="E140"/>
      <c r="F140"/>
      <c r="G140"/>
      <c r="H140"/>
      <c r="I140"/>
      <c r="J140"/>
      <c r="K140"/>
      <c r="L140"/>
      <c r="M140"/>
      <c r="N140"/>
      <c r="O140"/>
      <c r="P140"/>
      <c r="Q140"/>
      <c r="R140"/>
      <c r="S140"/>
      <c r="T140"/>
      <c r="U140"/>
    </row>
    <row r="141" spans="1:21" ht="16.5">
      <c r="A141"/>
      <c r="B141"/>
      <c r="C141" s="21"/>
      <c r="D141" s="21"/>
      <c r="E141"/>
      <c r="F141"/>
      <c r="G141"/>
      <c r="H141"/>
      <c r="I141"/>
      <c r="J141"/>
      <c r="K141"/>
      <c r="L141"/>
      <c r="M141"/>
      <c r="N141"/>
      <c r="O141"/>
      <c r="P141"/>
      <c r="Q141"/>
      <c r="R141"/>
      <c r="S141"/>
      <c r="T141"/>
      <c r="U141"/>
    </row>
    <row r="142" spans="1:21" ht="16.5">
      <c r="A142"/>
      <c r="B142"/>
      <c r="C142" s="21"/>
      <c r="D142" s="21"/>
      <c r="E142"/>
      <c r="F142"/>
      <c r="G142"/>
      <c r="H142"/>
      <c r="I142"/>
      <c r="J142"/>
      <c r="K142"/>
      <c r="L142"/>
      <c r="M142"/>
      <c r="N142"/>
      <c r="O142"/>
      <c r="P142"/>
      <c r="Q142"/>
      <c r="R142"/>
      <c r="S142"/>
      <c r="T142"/>
      <c r="U142"/>
    </row>
    <row r="143" spans="1:21" ht="16.5">
      <c r="A143"/>
      <c r="B143"/>
      <c r="C143" s="21"/>
      <c r="D143" s="21"/>
      <c r="E143"/>
      <c r="F143"/>
      <c r="G143"/>
      <c r="H143"/>
      <c r="I143"/>
      <c r="J143"/>
      <c r="K143"/>
      <c r="L143"/>
      <c r="M143"/>
      <c r="N143"/>
      <c r="O143"/>
      <c r="P143"/>
      <c r="Q143"/>
      <c r="R143"/>
      <c r="S143"/>
      <c r="T143"/>
      <c r="U143"/>
    </row>
    <row r="144" spans="1:21" ht="16.5">
      <c r="A144"/>
      <c r="B144"/>
      <c r="C144" s="21"/>
      <c r="D144" s="21"/>
      <c r="E144"/>
      <c r="F144"/>
      <c r="G144"/>
      <c r="H144"/>
      <c r="I144"/>
      <c r="J144"/>
      <c r="K144"/>
      <c r="L144"/>
      <c r="M144"/>
      <c r="N144"/>
      <c r="O144"/>
      <c r="P144"/>
      <c r="Q144"/>
      <c r="R144"/>
      <c r="S144"/>
      <c r="T144"/>
      <c r="U144"/>
    </row>
    <row r="145" spans="1:21" ht="16.5">
      <c r="A145"/>
      <c r="B145"/>
      <c r="C145" s="21"/>
      <c r="D145" s="21"/>
      <c r="E145"/>
      <c r="F145"/>
      <c r="G145"/>
      <c r="H145"/>
      <c r="I145"/>
      <c r="J145"/>
      <c r="K145"/>
      <c r="L145"/>
      <c r="M145"/>
      <c r="N145"/>
      <c r="O145"/>
      <c r="P145"/>
      <c r="Q145"/>
      <c r="R145"/>
      <c r="S145"/>
      <c r="T145"/>
      <c r="U145"/>
    </row>
  </sheetData>
  <sheetProtection/>
  <mergeCells count="60">
    <mergeCell ref="A116:U116"/>
    <mergeCell ref="A110:U110"/>
    <mergeCell ref="A112:U112"/>
    <mergeCell ref="A113:U113"/>
    <mergeCell ref="B104:D104"/>
    <mergeCell ref="A109:U109"/>
    <mergeCell ref="A114:U114"/>
    <mergeCell ref="A115:U115"/>
    <mergeCell ref="N13:O13"/>
    <mergeCell ref="P13:Q13"/>
    <mergeCell ref="F13:G13"/>
    <mergeCell ref="H13:I13"/>
    <mergeCell ref="A106:U106"/>
    <mergeCell ref="A107:U107"/>
    <mergeCell ref="A121:U121"/>
    <mergeCell ref="C119:H120"/>
    <mergeCell ref="R13:S13"/>
    <mergeCell ref="T13:U13"/>
    <mergeCell ref="B62:U62"/>
    <mergeCell ref="A125:U125"/>
    <mergeCell ref="A108:U108"/>
    <mergeCell ref="A15:A21"/>
    <mergeCell ref="A22:A29"/>
    <mergeCell ref="B58:U58"/>
    <mergeCell ref="B78:U78"/>
    <mergeCell ref="A105:U105"/>
    <mergeCell ref="A62:A104"/>
    <mergeCell ref="A126:U126"/>
    <mergeCell ref="A117:B117"/>
    <mergeCell ref="C118:H118"/>
    <mergeCell ref="I118:N118"/>
    <mergeCell ref="B119:B120"/>
    <mergeCell ref="I119:N120"/>
    <mergeCell ref="A122:U122"/>
    <mergeCell ref="L13:M13"/>
    <mergeCell ref="A30:A32"/>
    <mergeCell ref="A33:A57"/>
    <mergeCell ref="B57:D57"/>
    <mergeCell ref="J13:K13"/>
    <mergeCell ref="B77:D77"/>
    <mergeCell ref="B61:D61"/>
    <mergeCell ref="B70:U70"/>
    <mergeCell ref="A58:A61"/>
    <mergeCell ref="N11:S11"/>
    <mergeCell ref="A12:A14"/>
    <mergeCell ref="B12:B14"/>
    <mergeCell ref="C12:C14"/>
    <mergeCell ref="D12:D14"/>
    <mergeCell ref="E12:E14"/>
    <mergeCell ref="F12:I12"/>
    <mergeCell ref="J12:M12"/>
    <mergeCell ref="N12:Q12"/>
    <mergeCell ref="R12:U12"/>
    <mergeCell ref="N4:S4"/>
    <mergeCell ref="A8:M10"/>
    <mergeCell ref="N5:U5"/>
    <mergeCell ref="N10:U10"/>
    <mergeCell ref="N9:U9"/>
    <mergeCell ref="N8:U8"/>
    <mergeCell ref="N7:U7"/>
  </mergeCells>
  <printOptions horizontalCentered="1"/>
  <pageMargins left="0.07874015748031496" right="0.07874015748031496" top="0.5905511811023623" bottom="0.5511811023622047"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V145"/>
  <sheetViews>
    <sheetView zoomScalePageLayoutView="0" workbookViewId="0" topLeftCell="A1">
      <selection activeCell="I130" sqref="I130"/>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20" width="3.375" style="17" customWidth="1"/>
    <col min="21" max="21" width="4.00390625" style="17" customWidth="1"/>
    <col min="22" max="16384" width="9.00390625" style="17" customWidth="1"/>
  </cols>
  <sheetData>
    <row r="1" ht="14.25">
      <c r="N1" s="389"/>
    </row>
    <row r="2" ht="14.25">
      <c r="N2" s="389"/>
    </row>
    <row r="3" ht="14.25">
      <c r="N3" s="389"/>
    </row>
    <row r="4" spans="14:21" ht="11.25" customHeight="1">
      <c r="N4" s="583"/>
      <c r="O4" s="584"/>
      <c r="P4" s="584"/>
      <c r="Q4" s="584"/>
      <c r="R4" s="584"/>
      <c r="S4" s="584"/>
      <c r="T4" s="19"/>
      <c r="U4" s="19"/>
    </row>
    <row r="5" spans="14:21" ht="11.25" customHeight="1">
      <c r="N5" s="586"/>
      <c r="O5" s="586"/>
      <c r="P5" s="586"/>
      <c r="Q5" s="586"/>
      <c r="R5" s="586"/>
      <c r="S5" s="586"/>
      <c r="T5" s="586"/>
      <c r="U5" s="586"/>
    </row>
    <row r="6" spans="14:21" ht="11.25" customHeight="1">
      <c r="N6" s="466"/>
      <c r="O6" s="466"/>
      <c r="P6" s="466"/>
      <c r="Q6" s="466"/>
      <c r="R6" s="466"/>
      <c r="S6" s="466"/>
      <c r="T6" s="466"/>
      <c r="U6" s="466"/>
    </row>
    <row r="7" spans="14:21" ht="12.75" customHeight="1">
      <c r="N7" s="586" t="s">
        <v>305</v>
      </c>
      <c r="O7" s="586"/>
      <c r="P7" s="586"/>
      <c r="Q7" s="586"/>
      <c r="R7" s="586"/>
      <c r="S7" s="586"/>
      <c r="T7" s="586"/>
      <c r="U7" s="586"/>
    </row>
    <row r="8" spans="1:21" ht="12.75" customHeight="1">
      <c r="A8" s="585" t="s">
        <v>299</v>
      </c>
      <c r="B8" s="585"/>
      <c r="C8" s="585"/>
      <c r="D8" s="585"/>
      <c r="E8" s="585"/>
      <c r="F8" s="585"/>
      <c r="G8" s="585"/>
      <c r="H8" s="585"/>
      <c r="I8" s="585"/>
      <c r="J8" s="585"/>
      <c r="K8" s="585"/>
      <c r="L8" s="585"/>
      <c r="M8" s="585"/>
      <c r="N8" s="586" t="s">
        <v>304</v>
      </c>
      <c r="O8" s="586"/>
      <c r="P8" s="586"/>
      <c r="Q8" s="586"/>
      <c r="R8" s="586"/>
      <c r="S8" s="586"/>
      <c r="T8" s="586"/>
      <c r="U8" s="586"/>
    </row>
    <row r="9" spans="1:21" ht="12.75" customHeight="1">
      <c r="A9" s="585"/>
      <c r="B9" s="585"/>
      <c r="C9" s="585"/>
      <c r="D9" s="585"/>
      <c r="E9" s="585"/>
      <c r="F9" s="585"/>
      <c r="G9" s="585"/>
      <c r="H9" s="585"/>
      <c r="I9" s="585"/>
      <c r="J9" s="585"/>
      <c r="K9" s="585"/>
      <c r="L9" s="585"/>
      <c r="M9" s="585"/>
      <c r="N9" s="586" t="s">
        <v>303</v>
      </c>
      <c r="O9" s="586"/>
      <c r="P9" s="586"/>
      <c r="Q9" s="586"/>
      <c r="R9" s="586"/>
      <c r="S9" s="586"/>
      <c r="T9" s="586"/>
      <c r="U9" s="586"/>
    </row>
    <row r="10" spans="1:21" ht="12.75" customHeight="1">
      <c r="A10" s="585"/>
      <c r="B10" s="585"/>
      <c r="C10" s="585"/>
      <c r="D10" s="585"/>
      <c r="E10" s="585"/>
      <c r="F10" s="585"/>
      <c r="G10" s="585"/>
      <c r="H10" s="585"/>
      <c r="I10" s="585"/>
      <c r="J10" s="585"/>
      <c r="K10" s="585"/>
      <c r="L10" s="585"/>
      <c r="M10" s="585"/>
      <c r="N10" s="586" t="s">
        <v>302</v>
      </c>
      <c r="O10" s="586"/>
      <c r="P10" s="586"/>
      <c r="Q10" s="586"/>
      <c r="R10" s="586"/>
      <c r="S10" s="586"/>
      <c r="T10" s="586"/>
      <c r="U10" s="586"/>
    </row>
    <row r="11" spans="1:19" ht="15" customHeight="1" thickBot="1">
      <c r="A11" s="424"/>
      <c r="B11" s="424"/>
      <c r="C11" s="424"/>
      <c r="D11" s="424"/>
      <c r="E11" s="424"/>
      <c r="F11" s="424"/>
      <c r="G11" s="424"/>
      <c r="H11" s="424"/>
      <c r="I11" s="424"/>
      <c r="J11" s="424"/>
      <c r="K11" s="424"/>
      <c r="L11" s="424"/>
      <c r="M11" s="424"/>
      <c r="N11" s="583" t="s">
        <v>300</v>
      </c>
      <c r="O11" s="584"/>
      <c r="P11" s="584"/>
      <c r="Q11" s="584"/>
      <c r="R11" s="584"/>
      <c r="S11" s="584"/>
    </row>
    <row r="12" spans="1:21" ht="15" customHeight="1">
      <c r="A12" s="589" t="s">
        <v>7</v>
      </c>
      <c r="B12" s="592" t="s">
        <v>146</v>
      </c>
      <c r="C12" s="595" t="s">
        <v>12</v>
      </c>
      <c r="D12" s="598" t="s">
        <v>286</v>
      </c>
      <c r="E12" s="601" t="s">
        <v>10</v>
      </c>
      <c r="F12" s="580" t="s">
        <v>147</v>
      </c>
      <c r="G12" s="581"/>
      <c r="H12" s="581"/>
      <c r="I12" s="582"/>
      <c r="J12" s="580" t="s">
        <v>148</v>
      </c>
      <c r="K12" s="581"/>
      <c r="L12" s="581"/>
      <c r="M12" s="582"/>
      <c r="N12" s="580" t="s">
        <v>160</v>
      </c>
      <c r="O12" s="581"/>
      <c r="P12" s="581"/>
      <c r="Q12" s="582"/>
      <c r="R12" s="580" t="s">
        <v>161</v>
      </c>
      <c r="S12" s="581"/>
      <c r="T12" s="581"/>
      <c r="U12" s="582"/>
    </row>
    <row r="13" spans="1:21" ht="15" customHeight="1">
      <c r="A13" s="590"/>
      <c r="B13" s="593"/>
      <c r="C13" s="596"/>
      <c r="D13" s="599"/>
      <c r="E13" s="602"/>
      <c r="F13" s="613" t="s">
        <v>149</v>
      </c>
      <c r="G13" s="614"/>
      <c r="H13" s="547" t="s">
        <v>150</v>
      </c>
      <c r="I13" s="604"/>
      <c r="J13" s="613" t="s">
        <v>149</v>
      </c>
      <c r="K13" s="614"/>
      <c r="L13" s="547" t="s">
        <v>150</v>
      </c>
      <c r="M13" s="604"/>
      <c r="N13" s="613" t="s">
        <v>149</v>
      </c>
      <c r="O13" s="614"/>
      <c r="P13" s="547" t="s">
        <v>150</v>
      </c>
      <c r="Q13" s="604"/>
      <c r="R13" s="613" t="s">
        <v>149</v>
      </c>
      <c r="S13" s="614"/>
      <c r="T13" s="547" t="s">
        <v>150</v>
      </c>
      <c r="U13" s="604"/>
    </row>
    <row r="14" spans="1:21" ht="15" customHeight="1">
      <c r="A14" s="591"/>
      <c r="B14" s="594"/>
      <c r="C14" s="597"/>
      <c r="D14" s="600"/>
      <c r="E14" s="603"/>
      <c r="F14" s="380" t="s">
        <v>151</v>
      </c>
      <c r="G14" s="381" t="s">
        <v>152</v>
      </c>
      <c r="H14" s="382" t="s">
        <v>151</v>
      </c>
      <c r="I14" s="383" t="s">
        <v>152</v>
      </c>
      <c r="J14" s="380" t="s">
        <v>151</v>
      </c>
      <c r="K14" s="381" t="s">
        <v>152</v>
      </c>
      <c r="L14" s="382" t="s">
        <v>151</v>
      </c>
      <c r="M14" s="383" t="s">
        <v>152</v>
      </c>
      <c r="N14" s="380" t="s">
        <v>151</v>
      </c>
      <c r="O14" s="381" t="s">
        <v>152</v>
      </c>
      <c r="P14" s="384" t="s">
        <v>151</v>
      </c>
      <c r="Q14" s="385" t="s">
        <v>152</v>
      </c>
      <c r="R14" s="380" t="s">
        <v>151</v>
      </c>
      <c r="S14" s="381" t="s">
        <v>152</v>
      </c>
      <c r="T14" s="382" t="s">
        <v>151</v>
      </c>
      <c r="U14" s="383" t="s">
        <v>152</v>
      </c>
    </row>
    <row r="15" spans="1:21" ht="15" customHeight="1">
      <c r="A15" s="607" t="s">
        <v>68</v>
      </c>
      <c r="B15" s="447" t="s">
        <v>69</v>
      </c>
      <c r="C15" s="337"/>
      <c r="D15" s="337"/>
      <c r="E15" s="338">
        <v>6</v>
      </c>
      <c r="F15" s="210">
        <v>3</v>
      </c>
      <c r="G15" s="211">
        <v>3</v>
      </c>
      <c r="H15" s="212">
        <v>3</v>
      </c>
      <c r="I15" s="213">
        <v>3</v>
      </c>
      <c r="J15" s="210"/>
      <c r="K15" s="211"/>
      <c r="L15" s="212"/>
      <c r="M15" s="213"/>
      <c r="N15" s="339"/>
      <c r="O15" s="340"/>
      <c r="P15" s="341"/>
      <c r="Q15" s="342"/>
      <c r="R15" s="339"/>
      <c r="S15" s="340"/>
      <c r="T15" s="341"/>
      <c r="U15" s="342"/>
    </row>
    <row r="16" spans="1:21" ht="15" customHeight="1">
      <c r="A16" s="608"/>
      <c r="B16" s="425" t="s">
        <v>162</v>
      </c>
      <c r="C16" s="315"/>
      <c r="D16" s="315"/>
      <c r="E16" s="267">
        <v>3</v>
      </c>
      <c r="F16" s="214">
        <v>3</v>
      </c>
      <c r="G16" s="215">
        <v>3</v>
      </c>
      <c r="H16" s="216"/>
      <c r="I16" s="217"/>
      <c r="J16" s="214"/>
      <c r="K16" s="215"/>
      <c r="L16" s="216"/>
      <c r="M16" s="217"/>
      <c r="N16" s="343"/>
      <c r="O16" s="344"/>
      <c r="P16" s="345"/>
      <c r="Q16" s="346"/>
      <c r="R16" s="343"/>
      <c r="S16" s="344"/>
      <c r="T16" s="345"/>
      <c r="U16" s="346"/>
    </row>
    <row r="17" spans="1:21" ht="15" customHeight="1">
      <c r="A17" s="608"/>
      <c r="B17" s="425" t="s">
        <v>163</v>
      </c>
      <c r="C17" s="315"/>
      <c r="D17" s="315"/>
      <c r="E17" s="267">
        <v>3</v>
      </c>
      <c r="F17" s="214"/>
      <c r="G17" s="215"/>
      <c r="H17" s="216">
        <v>3</v>
      </c>
      <c r="I17" s="217">
        <v>3</v>
      </c>
      <c r="J17" s="214"/>
      <c r="K17" s="215"/>
      <c r="L17" s="216"/>
      <c r="M17" s="217"/>
      <c r="N17" s="343"/>
      <c r="O17" s="344"/>
      <c r="P17" s="345"/>
      <c r="Q17" s="346"/>
      <c r="R17" s="343"/>
      <c r="S17" s="344"/>
      <c r="T17" s="345"/>
      <c r="U17" s="346"/>
    </row>
    <row r="18" spans="1:21" ht="15" customHeight="1">
      <c r="A18" s="608"/>
      <c r="B18" s="425" t="s">
        <v>211</v>
      </c>
      <c r="C18" s="315"/>
      <c r="D18" s="315"/>
      <c r="E18" s="267" t="s">
        <v>73</v>
      </c>
      <c r="F18" s="214">
        <v>1</v>
      </c>
      <c r="G18" s="215">
        <v>2</v>
      </c>
      <c r="H18" s="216">
        <v>1</v>
      </c>
      <c r="I18" s="217">
        <v>2</v>
      </c>
      <c r="J18" s="218" t="s">
        <v>16</v>
      </c>
      <c r="K18" s="215">
        <v>2</v>
      </c>
      <c r="L18" s="219" t="s">
        <v>16</v>
      </c>
      <c r="M18" s="217">
        <v>2</v>
      </c>
      <c r="N18" s="218" t="s">
        <v>16</v>
      </c>
      <c r="O18" s="320">
        <v>2</v>
      </c>
      <c r="P18" s="220" t="s">
        <v>16</v>
      </c>
      <c r="Q18" s="311">
        <v>2</v>
      </c>
      <c r="R18" s="218" t="s">
        <v>16</v>
      </c>
      <c r="S18" s="256">
        <v>2</v>
      </c>
      <c r="T18" s="219" t="s">
        <v>16</v>
      </c>
      <c r="U18" s="311">
        <v>2</v>
      </c>
    </row>
    <row r="19" spans="1:21" ht="15" customHeight="1">
      <c r="A19" s="608"/>
      <c r="B19" s="425" t="s">
        <v>140</v>
      </c>
      <c r="C19" s="315"/>
      <c r="D19" s="315"/>
      <c r="E19" s="267">
        <v>0</v>
      </c>
      <c r="F19" s="218" t="s">
        <v>13</v>
      </c>
      <c r="G19" s="215">
        <v>2</v>
      </c>
      <c r="H19" s="219" t="s">
        <v>13</v>
      </c>
      <c r="I19" s="217">
        <v>2</v>
      </c>
      <c r="J19" s="218" t="s">
        <v>13</v>
      </c>
      <c r="K19" s="215">
        <v>2</v>
      </c>
      <c r="L19" s="219" t="s">
        <v>13</v>
      </c>
      <c r="M19" s="217">
        <v>2</v>
      </c>
      <c r="N19" s="343"/>
      <c r="O19" s="344"/>
      <c r="P19" s="345"/>
      <c r="Q19" s="346"/>
      <c r="R19" s="343"/>
      <c r="S19" s="344"/>
      <c r="T19" s="345"/>
      <c r="U19" s="346"/>
    </row>
    <row r="20" spans="1:21" ht="15" customHeight="1" thickBot="1">
      <c r="A20" s="608"/>
      <c r="B20" s="448" t="s">
        <v>205</v>
      </c>
      <c r="C20" s="347"/>
      <c r="D20" s="347"/>
      <c r="E20" s="285">
        <v>0</v>
      </c>
      <c r="F20" s="221"/>
      <c r="G20" s="222"/>
      <c r="H20" s="223"/>
      <c r="I20" s="224"/>
      <c r="J20" s="223"/>
      <c r="K20" s="222"/>
      <c r="L20" s="225"/>
      <c r="M20" s="224"/>
      <c r="N20" s="348"/>
      <c r="O20" s="349"/>
      <c r="P20" s="350"/>
      <c r="Q20" s="351"/>
      <c r="R20" s="348"/>
      <c r="S20" s="349"/>
      <c r="T20" s="350"/>
      <c r="U20" s="351"/>
    </row>
    <row r="21" spans="1:21" ht="15" customHeight="1" thickBot="1">
      <c r="A21" s="609"/>
      <c r="B21" s="226" t="s">
        <v>164</v>
      </c>
      <c r="C21" s="227"/>
      <c r="D21" s="227"/>
      <c r="E21" s="241" t="s">
        <v>77</v>
      </c>
      <c r="F21" s="228">
        <v>7</v>
      </c>
      <c r="G21" s="229">
        <v>10</v>
      </c>
      <c r="H21" s="230">
        <v>7</v>
      </c>
      <c r="I21" s="231">
        <v>10</v>
      </c>
      <c r="J21" s="232"/>
      <c r="K21" s="287"/>
      <c r="L21" s="426"/>
      <c r="M21" s="231"/>
      <c r="N21" s="232"/>
      <c r="O21" s="287"/>
      <c r="P21" s="427"/>
      <c r="Q21" s="331"/>
      <c r="R21" s="232"/>
      <c r="S21" s="229"/>
      <c r="T21" s="428"/>
      <c r="U21" s="231"/>
    </row>
    <row r="22" spans="1:21" ht="15" customHeight="1">
      <c r="A22" s="608" t="s">
        <v>153</v>
      </c>
      <c r="B22" s="445" t="s">
        <v>241</v>
      </c>
      <c r="C22" s="315"/>
      <c r="D22" s="315"/>
      <c r="E22" s="267">
        <v>2</v>
      </c>
      <c r="F22" s="233"/>
      <c r="G22" s="234"/>
      <c r="H22" s="235"/>
      <c r="I22" s="236"/>
      <c r="J22" s="233"/>
      <c r="K22" s="234"/>
      <c r="L22" s="235"/>
      <c r="M22" s="236"/>
      <c r="N22" s="233"/>
      <c r="O22" s="234"/>
      <c r="P22" s="235"/>
      <c r="Q22" s="236"/>
      <c r="R22" s="233"/>
      <c r="S22" s="234"/>
      <c r="T22" s="235"/>
      <c r="U22" s="236"/>
    </row>
    <row r="23" spans="1:21" ht="15" customHeight="1">
      <c r="A23" s="608"/>
      <c r="B23" s="430" t="s">
        <v>242</v>
      </c>
      <c r="C23" s="315"/>
      <c r="D23" s="315"/>
      <c r="E23" s="267">
        <v>2</v>
      </c>
      <c r="F23" s="233"/>
      <c r="G23" s="234"/>
      <c r="H23" s="235"/>
      <c r="I23" s="236"/>
      <c r="J23" s="233"/>
      <c r="K23" s="234"/>
      <c r="L23" s="235"/>
      <c r="M23" s="236"/>
      <c r="N23" s="233"/>
      <c r="O23" s="234"/>
      <c r="P23" s="235"/>
      <c r="Q23" s="236"/>
      <c r="R23" s="233"/>
      <c r="S23" s="234"/>
      <c r="T23" s="235"/>
      <c r="U23" s="236"/>
    </row>
    <row r="24" spans="1:21" ht="15" customHeight="1">
      <c r="A24" s="608"/>
      <c r="B24" s="425" t="s">
        <v>80</v>
      </c>
      <c r="C24" s="315"/>
      <c r="D24" s="315"/>
      <c r="E24" s="267">
        <v>2</v>
      </c>
      <c r="F24" s="233"/>
      <c r="G24" s="234"/>
      <c r="H24" s="235"/>
      <c r="I24" s="236"/>
      <c r="J24" s="233"/>
      <c r="K24" s="234"/>
      <c r="L24" s="235"/>
      <c r="M24" s="236"/>
      <c r="N24" s="233"/>
      <c r="O24" s="234"/>
      <c r="P24" s="235"/>
      <c r="Q24" s="236"/>
      <c r="R24" s="233"/>
      <c r="S24" s="234"/>
      <c r="T24" s="235"/>
      <c r="U24" s="236"/>
    </row>
    <row r="25" spans="1:21" ht="15" customHeight="1">
      <c r="A25" s="608"/>
      <c r="B25" s="425" t="s">
        <v>207</v>
      </c>
      <c r="C25" s="315"/>
      <c r="D25" s="315"/>
      <c r="E25" s="267">
        <v>2</v>
      </c>
      <c r="F25" s="214"/>
      <c r="G25" s="215"/>
      <c r="H25" s="216"/>
      <c r="I25" s="217"/>
      <c r="J25" s="214"/>
      <c r="K25" s="215"/>
      <c r="L25" s="216"/>
      <c r="M25" s="217"/>
      <c r="N25" s="214"/>
      <c r="O25" s="215"/>
      <c r="P25" s="216"/>
      <c r="Q25" s="217"/>
      <c r="R25" s="214"/>
      <c r="S25" s="215"/>
      <c r="T25" s="216"/>
      <c r="U25" s="217"/>
    </row>
    <row r="26" spans="1:21" ht="15" customHeight="1">
      <c r="A26" s="608"/>
      <c r="B26" s="425" t="s">
        <v>208</v>
      </c>
      <c r="C26" s="315"/>
      <c r="D26" s="315"/>
      <c r="E26" s="267">
        <v>2</v>
      </c>
      <c r="F26" s="214"/>
      <c r="G26" s="215"/>
      <c r="H26" s="216"/>
      <c r="I26" s="217"/>
      <c r="J26" s="214"/>
      <c r="K26" s="215"/>
      <c r="L26" s="216"/>
      <c r="M26" s="217"/>
      <c r="N26" s="214"/>
      <c r="O26" s="215"/>
      <c r="P26" s="216"/>
      <c r="Q26" s="217"/>
      <c r="R26" s="214"/>
      <c r="S26" s="215"/>
      <c r="T26" s="216"/>
      <c r="U26" s="217"/>
    </row>
    <row r="27" spans="1:21" ht="15" customHeight="1">
      <c r="A27" s="608"/>
      <c r="B27" s="425" t="s">
        <v>209</v>
      </c>
      <c r="C27" s="356"/>
      <c r="D27" s="356"/>
      <c r="E27" s="321">
        <v>2</v>
      </c>
      <c r="F27" s="214"/>
      <c r="G27" s="215"/>
      <c r="H27" s="216"/>
      <c r="I27" s="217"/>
      <c r="J27" s="214"/>
      <c r="K27" s="215"/>
      <c r="L27" s="216"/>
      <c r="M27" s="217"/>
      <c r="N27" s="214"/>
      <c r="O27" s="215"/>
      <c r="P27" s="216"/>
      <c r="Q27" s="217"/>
      <c r="R27" s="214"/>
      <c r="S27" s="215"/>
      <c r="T27" s="216"/>
      <c r="U27" s="217"/>
    </row>
    <row r="28" spans="1:21" ht="15" customHeight="1" thickBot="1">
      <c r="A28" s="608"/>
      <c r="B28" s="446" t="s">
        <v>212</v>
      </c>
      <c r="C28" s="352"/>
      <c r="D28" s="352"/>
      <c r="E28" s="353">
        <v>2</v>
      </c>
      <c r="F28" s="237"/>
      <c r="G28" s="238"/>
      <c r="H28" s="239"/>
      <c r="I28" s="240"/>
      <c r="J28" s="237"/>
      <c r="K28" s="238"/>
      <c r="L28" s="239"/>
      <c r="M28" s="240"/>
      <c r="N28" s="237"/>
      <c r="O28" s="238"/>
      <c r="P28" s="239"/>
      <c r="Q28" s="240"/>
      <c r="R28" s="237"/>
      <c r="S28" s="238"/>
      <c r="T28" s="239"/>
      <c r="U28" s="240"/>
    </row>
    <row r="29" spans="1:21" ht="15" customHeight="1" thickBot="1">
      <c r="A29" s="609"/>
      <c r="B29" s="226" t="s">
        <v>164</v>
      </c>
      <c r="C29" s="227"/>
      <c r="D29" s="227"/>
      <c r="E29" s="241">
        <f>SUM(E22:E28)</f>
        <v>14</v>
      </c>
      <c r="F29" s="228"/>
      <c r="G29" s="229"/>
      <c r="H29" s="230"/>
      <c r="I29" s="231"/>
      <c r="J29" s="228"/>
      <c r="K29" s="229"/>
      <c r="L29" s="230"/>
      <c r="M29" s="231"/>
      <c r="N29" s="228"/>
      <c r="O29" s="229"/>
      <c r="P29" s="230"/>
      <c r="Q29" s="231"/>
      <c r="R29" s="228"/>
      <c r="S29" s="229"/>
      <c r="T29" s="230"/>
      <c r="U29" s="231"/>
    </row>
    <row r="30" spans="1:21" ht="17.25" customHeight="1">
      <c r="A30" s="605" t="s">
        <v>154</v>
      </c>
      <c r="B30" s="242" t="s">
        <v>155</v>
      </c>
      <c r="C30" s="243"/>
      <c r="D30" s="243"/>
      <c r="E30" s="244">
        <v>3</v>
      </c>
      <c r="F30" s="245">
        <v>3</v>
      </c>
      <c r="G30" s="246">
        <v>3</v>
      </c>
      <c r="H30" s="247"/>
      <c r="I30" s="248"/>
      <c r="J30" s="249"/>
      <c r="K30" s="250"/>
      <c r="L30" s="247"/>
      <c r="M30" s="248"/>
      <c r="N30" s="249"/>
      <c r="O30" s="250"/>
      <c r="P30" s="247"/>
      <c r="Q30" s="248"/>
      <c r="R30" s="249"/>
      <c r="S30" s="250"/>
      <c r="T30" s="247"/>
      <c r="U30" s="248"/>
    </row>
    <row r="31" spans="1:21" ht="15" customHeight="1" thickBot="1">
      <c r="A31" s="531"/>
      <c r="B31" s="252" t="s">
        <v>156</v>
      </c>
      <c r="C31" s="253"/>
      <c r="D31" s="253"/>
      <c r="E31" s="254" t="s">
        <v>14</v>
      </c>
      <c r="F31" s="233"/>
      <c r="G31" s="234"/>
      <c r="H31" s="235"/>
      <c r="I31" s="236"/>
      <c r="J31" s="233"/>
      <c r="K31" s="234"/>
      <c r="L31" s="235"/>
      <c r="M31" s="236"/>
      <c r="N31" s="233"/>
      <c r="O31" s="234"/>
      <c r="P31" s="235"/>
      <c r="Q31" s="236"/>
      <c r="R31" s="255"/>
      <c r="S31" s="256"/>
      <c r="T31" s="452" t="s">
        <v>14</v>
      </c>
      <c r="U31" s="453" t="s">
        <v>14</v>
      </c>
    </row>
    <row r="32" spans="1:21" ht="14.25" customHeight="1" thickBot="1">
      <c r="A32" s="606"/>
      <c r="B32" s="226" t="s">
        <v>76</v>
      </c>
      <c r="C32" s="227"/>
      <c r="D32" s="227"/>
      <c r="E32" s="241" t="s">
        <v>243</v>
      </c>
      <c r="F32" s="228">
        <v>3</v>
      </c>
      <c r="G32" s="229">
        <v>3</v>
      </c>
      <c r="H32" s="230"/>
      <c r="I32" s="231"/>
      <c r="J32" s="228"/>
      <c r="K32" s="229"/>
      <c r="L32" s="230"/>
      <c r="M32" s="231"/>
      <c r="N32" s="228"/>
      <c r="O32" s="229"/>
      <c r="P32" s="230"/>
      <c r="Q32" s="231"/>
      <c r="R32" s="228"/>
      <c r="S32" s="229"/>
      <c r="T32" s="450" t="s">
        <v>14</v>
      </c>
      <c r="U32" s="451" t="s">
        <v>14</v>
      </c>
    </row>
    <row r="33" spans="1:21" ht="15" customHeight="1">
      <c r="A33" s="607" t="s">
        <v>141</v>
      </c>
      <c r="B33" s="411" t="s">
        <v>244</v>
      </c>
      <c r="C33" s="412"/>
      <c r="D33" s="454" t="s">
        <v>287</v>
      </c>
      <c r="E33" s="258">
        <v>2</v>
      </c>
      <c r="F33" s="259">
        <v>2</v>
      </c>
      <c r="G33" s="260">
        <v>2</v>
      </c>
      <c r="H33" s="261"/>
      <c r="I33" s="262"/>
      <c r="J33" s="413"/>
      <c r="K33" s="414"/>
      <c r="L33" s="415"/>
      <c r="M33" s="416"/>
      <c r="N33" s="263"/>
      <c r="O33" s="264"/>
      <c r="P33" s="265"/>
      <c r="Q33" s="266"/>
      <c r="R33" s="263"/>
      <c r="S33" s="264"/>
      <c r="T33" s="265"/>
      <c r="U33" s="266"/>
    </row>
    <row r="34" spans="1:21" ht="15" customHeight="1">
      <c r="A34" s="608"/>
      <c r="B34" s="419" t="s">
        <v>245</v>
      </c>
      <c r="C34" s="417"/>
      <c r="D34" s="455" t="s">
        <v>287</v>
      </c>
      <c r="E34" s="267">
        <v>2</v>
      </c>
      <c r="F34" s="214"/>
      <c r="G34" s="215"/>
      <c r="H34" s="216">
        <v>2</v>
      </c>
      <c r="I34" s="217">
        <v>2</v>
      </c>
      <c r="J34" s="420"/>
      <c r="K34" s="421"/>
      <c r="L34" s="422"/>
      <c r="M34" s="423"/>
      <c r="N34" s="233"/>
      <c r="O34" s="234"/>
      <c r="P34" s="235"/>
      <c r="Q34" s="236"/>
      <c r="R34" s="233"/>
      <c r="S34" s="234"/>
      <c r="T34" s="235"/>
      <c r="U34" s="236"/>
    </row>
    <row r="35" spans="1:21" ht="15" customHeight="1">
      <c r="A35" s="608"/>
      <c r="B35" s="419" t="s">
        <v>246</v>
      </c>
      <c r="C35" s="417"/>
      <c r="D35" s="455" t="s">
        <v>287</v>
      </c>
      <c r="E35" s="267">
        <v>2</v>
      </c>
      <c r="F35" s="214">
        <v>2</v>
      </c>
      <c r="G35" s="215">
        <v>2</v>
      </c>
      <c r="H35" s="216"/>
      <c r="I35" s="217"/>
      <c r="J35" s="214"/>
      <c r="K35" s="215"/>
      <c r="L35" s="216"/>
      <c r="M35" s="217"/>
      <c r="N35" s="214"/>
      <c r="O35" s="215"/>
      <c r="P35" s="216"/>
      <c r="Q35" s="217"/>
      <c r="R35" s="214"/>
      <c r="S35" s="215"/>
      <c r="T35" s="216"/>
      <c r="U35" s="217"/>
    </row>
    <row r="36" spans="1:21" ht="15" customHeight="1">
      <c r="A36" s="608"/>
      <c r="B36" s="419" t="s">
        <v>247</v>
      </c>
      <c r="C36" s="417"/>
      <c r="D36" s="455" t="s">
        <v>287</v>
      </c>
      <c r="E36" s="267">
        <v>2</v>
      </c>
      <c r="F36" s="214"/>
      <c r="G36" s="215"/>
      <c r="H36" s="216">
        <v>2</v>
      </c>
      <c r="I36" s="217">
        <v>2</v>
      </c>
      <c r="J36" s="214"/>
      <c r="K36" s="215"/>
      <c r="L36" s="216"/>
      <c r="M36" s="217"/>
      <c r="N36" s="214"/>
      <c r="O36" s="215"/>
      <c r="P36" s="216"/>
      <c r="Q36" s="217"/>
      <c r="R36" s="214"/>
      <c r="S36" s="215"/>
      <c r="T36" s="216"/>
      <c r="U36" s="217"/>
    </row>
    <row r="37" spans="1:21" ht="15" customHeight="1">
      <c r="A37" s="608"/>
      <c r="B37" s="419" t="s">
        <v>248</v>
      </c>
      <c r="C37" s="417"/>
      <c r="D37" s="455" t="s">
        <v>287</v>
      </c>
      <c r="E37" s="267">
        <v>2</v>
      </c>
      <c r="F37" s="214">
        <v>2</v>
      </c>
      <c r="G37" s="215">
        <v>2</v>
      </c>
      <c r="H37" s="216"/>
      <c r="I37" s="217"/>
      <c r="J37" s="214"/>
      <c r="K37" s="215"/>
      <c r="L37" s="216"/>
      <c r="M37" s="217"/>
      <c r="N37" s="214"/>
      <c r="O37" s="215"/>
      <c r="P37" s="216"/>
      <c r="Q37" s="217"/>
      <c r="R37" s="214"/>
      <c r="S37" s="215"/>
      <c r="T37" s="216"/>
      <c r="U37" s="217"/>
    </row>
    <row r="38" spans="1:21" ht="15" customHeight="1">
      <c r="A38" s="608"/>
      <c r="B38" s="419" t="s">
        <v>249</v>
      </c>
      <c r="C38" s="417"/>
      <c r="D38" s="455" t="s">
        <v>287</v>
      </c>
      <c r="E38" s="267">
        <v>2</v>
      </c>
      <c r="F38" s="214"/>
      <c r="G38" s="215"/>
      <c r="H38" s="216">
        <v>2</v>
      </c>
      <c r="I38" s="217">
        <v>2</v>
      </c>
      <c r="J38" s="214"/>
      <c r="K38" s="215"/>
      <c r="L38" s="216"/>
      <c r="M38" s="217"/>
      <c r="N38" s="214"/>
      <c r="O38" s="215"/>
      <c r="P38" s="216"/>
      <c r="Q38" s="217"/>
      <c r="R38" s="214"/>
      <c r="S38" s="215"/>
      <c r="T38" s="216"/>
      <c r="U38" s="217"/>
    </row>
    <row r="39" spans="1:21" ht="15" customHeight="1">
      <c r="A39" s="608"/>
      <c r="B39" s="419" t="s">
        <v>250</v>
      </c>
      <c r="C39" s="417"/>
      <c r="D39" s="455" t="s">
        <v>287</v>
      </c>
      <c r="E39" s="267">
        <v>2</v>
      </c>
      <c r="F39" s="214">
        <v>2</v>
      </c>
      <c r="G39" s="215">
        <v>2</v>
      </c>
      <c r="H39" s="216"/>
      <c r="I39" s="217"/>
      <c r="J39" s="214"/>
      <c r="K39" s="215"/>
      <c r="L39" s="216"/>
      <c r="M39" s="217"/>
      <c r="N39" s="214"/>
      <c r="O39" s="215"/>
      <c r="P39" s="216"/>
      <c r="Q39" s="217"/>
      <c r="R39" s="214"/>
      <c r="S39" s="215"/>
      <c r="T39" s="216"/>
      <c r="U39" s="217"/>
    </row>
    <row r="40" spans="1:21" ht="15" customHeight="1">
      <c r="A40" s="608"/>
      <c r="B40" s="419" t="s">
        <v>251</v>
      </c>
      <c r="C40" s="417"/>
      <c r="D40" s="455" t="s">
        <v>287</v>
      </c>
      <c r="E40" s="267">
        <v>2</v>
      </c>
      <c r="F40" s="214"/>
      <c r="G40" s="215"/>
      <c r="H40" s="216">
        <v>2</v>
      </c>
      <c r="I40" s="217">
        <v>2</v>
      </c>
      <c r="J40" s="214"/>
      <c r="K40" s="215"/>
      <c r="L40" s="216"/>
      <c r="M40" s="217"/>
      <c r="N40" s="214"/>
      <c r="O40" s="215"/>
      <c r="P40" s="216"/>
      <c r="Q40" s="217"/>
      <c r="R40" s="214"/>
      <c r="S40" s="215"/>
      <c r="T40" s="216"/>
      <c r="U40" s="217"/>
    </row>
    <row r="41" spans="1:21" ht="15" customHeight="1">
      <c r="A41" s="608"/>
      <c r="B41" s="419" t="s">
        <v>252</v>
      </c>
      <c r="C41" s="417"/>
      <c r="D41" s="455" t="s">
        <v>287</v>
      </c>
      <c r="E41" s="418">
        <v>2</v>
      </c>
      <c r="F41" s="214"/>
      <c r="G41" s="215"/>
      <c r="H41" s="216"/>
      <c r="I41" s="217"/>
      <c r="J41" s="214">
        <v>2</v>
      </c>
      <c r="K41" s="215">
        <v>2</v>
      </c>
      <c r="L41" s="216"/>
      <c r="M41" s="217"/>
      <c r="N41" s="214"/>
      <c r="O41" s="215"/>
      <c r="P41" s="216"/>
      <c r="Q41" s="217"/>
      <c r="R41" s="214"/>
      <c r="S41" s="215"/>
      <c r="T41" s="216"/>
      <c r="U41" s="217"/>
    </row>
    <row r="42" spans="1:21" ht="15" customHeight="1">
      <c r="A42" s="608"/>
      <c r="B42" s="419" t="s">
        <v>253</v>
      </c>
      <c r="C42" s="417"/>
      <c r="D42" s="455" t="s">
        <v>287</v>
      </c>
      <c r="E42" s="418">
        <v>2</v>
      </c>
      <c r="F42" s="214"/>
      <c r="G42" s="215"/>
      <c r="H42" s="216"/>
      <c r="I42" s="217"/>
      <c r="J42" s="214"/>
      <c r="K42" s="215"/>
      <c r="L42" s="216">
        <v>2</v>
      </c>
      <c r="M42" s="217">
        <v>2</v>
      </c>
      <c r="N42" s="214"/>
      <c r="O42" s="215"/>
      <c r="P42" s="216"/>
      <c r="Q42" s="217"/>
      <c r="R42" s="214"/>
      <c r="S42" s="215"/>
      <c r="T42" s="216"/>
      <c r="U42" s="217"/>
    </row>
    <row r="43" spans="1:21" ht="15" customHeight="1">
      <c r="A43" s="608"/>
      <c r="B43" s="419" t="s">
        <v>254</v>
      </c>
      <c r="C43" s="417"/>
      <c r="D43" s="455" t="s">
        <v>287</v>
      </c>
      <c r="E43" s="418">
        <v>2</v>
      </c>
      <c r="F43" s="214"/>
      <c r="G43" s="215"/>
      <c r="H43" s="216"/>
      <c r="I43" s="217"/>
      <c r="J43" s="214">
        <v>2</v>
      </c>
      <c r="K43" s="215">
        <v>2</v>
      </c>
      <c r="L43" s="216"/>
      <c r="M43" s="217"/>
      <c r="N43" s="214"/>
      <c r="O43" s="215"/>
      <c r="P43" s="216"/>
      <c r="Q43" s="217"/>
      <c r="R43" s="214"/>
      <c r="S43" s="215"/>
      <c r="T43" s="216"/>
      <c r="U43" s="217"/>
    </row>
    <row r="44" spans="1:21" ht="15" customHeight="1">
      <c r="A44" s="608"/>
      <c r="B44" s="419" t="s">
        <v>255</v>
      </c>
      <c r="C44" s="417"/>
      <c r="D44" s="455" t="s">
        <v>287</v>
      </c>
      <c r="E44" s="418">
        <v>2</v>
      </c>
      <c r="F44" s="214"/>
      <c r="G44" s="215"/>
      <c r="H44" s="216"/>
      <c r="I44" s="217"/>
      <c r="J44" s="214"/>
      <c r="K44" s="215"/>
      <c r="L44" s="216">
        <v>2</v>
      </c>
      <c r="M44" s="217">
        <v>2</v>
      </c>
      <c r="N44" s="214"/>
      <c r="O44" s="215"/>
      <c r="P44" s="216"/>
      <c r="Q44" s="217"/>
      <c r="R44" s="214"/>
      <c r="S44" s="215"/>
      <c r="T44" s="216"/>
      <c r="U44" s="217"/>
    </row>
    <row r="45" spans="1:21" ht="15" customHeight="1">
      <c r="A45" s="608"/>
      <c r="B45" s="419" t="s">
        <v>159</v>
      </c>
      <c r="C45" s="417"/>
      <c r="D45" s="455" t="s">
        <v>287</v>
      </c>
      <c r="E45" s="267">
        <v>2</v>
      </c>
      <c r="F45" s="214"/>
      <c r="G45" s="215"/>
      <c r="H45" s="216"/>
      <c r="I45" s="217"/>
      <c r="J45" s="214"/>
      <c r="K45" s="215"/>
      <c r="L45" s="216"/>
      <c r="M45" s="217"/>
      <c r="N45" s="214">
        <v>2</v>
      </c>
      <c r="O45" s="215">
        <v>2</v>
      </c>
      <c r="P45" s="216"/>
      <c r="Q45" s="217"/>
      <c r="R45" s="214"/>
      <c r="S45" s="215"/>
      <c r="T45" s="216"/>
      <c r="U45" s="217"/>
    </row>
    <row r="46" spans="1:21" ht="15" customHeight="1">
      <c r="A46" s="608"/>
      <c r="B46" s="419" t="s">
        <v>256</v>
      </c>
      <c r="C46" s="417"/>
      <c r="D46" s="455" t="s">
        <v>287</v>
      </c>
      <c r="E46" s="267">
        <v>2</v>
      </c>
      <c r="F46" s="214"/>
      <c r="G46" s="215"/>
      <c r="H46" s="216"/>
      <c r="I46" s="217"/>
      <c r="J46" s="214"/>
      <c r="K46" s="215"/>
      <c r="L46" s="216"/>
      <c r="M46" s="217"/>
      <c r="N46" s="214">
        <v>2</v>
      </c>
      <c r="O46" s="215">
        <v>2</v>
      </c>
      <c r="P46" s="216"/>
      <c r="Q46" s="217"/>
      <c r="R46" s="214"/>
      <c r="S46" s="215"/>
      <c r="T46" s="216"/>
      <c r="U46" s="217"/>
    </row>
    <row r="47" spans="1:21" ht="15" customHeight="1">
      <c r="A47" s="608"/>
      <c r="B47" s="419" t="s">
        <v>257</v>
      </c>
      <c r="C47" s="417"/>
      <c r="D47" s="455" t="s">
        <v>287</v>
      </c>
      <c r="E47" s="267">
        <v>2</v>
      </c>
      <c r="F47" s="214"/>
      <c r="G47" s="215"/>
      <c r="H47" s="216"/>
      <c r="I47" s="217"/>
      <c r="J47" s="214"/>
      <c r="K47" s="215"/>
      <c r="L47" s="216"/>
      <c r="M47" s="217"/>
      <c r="N47" s="214"/>
      <c r="O47" s="215"/>
      <c r="P47" s="216">
        <v>2</v>
      </c>
      <c r="Q47" s="217">
        <v>2</v>
      </c>
      <c r="R47" s="214"/>
      <c r="S47" s="215"/>
      <c r="T47" s="216"/>
      <c r="U47" s="217"/>
    </row>
    <row r="48" spans="1:21" ht="15" customHeight="1">
      <c r="A48" s="608"/>
      <c r="B48" s="419" t="s">
        <v>258</v>
      </c>
      <c r="C48" s="417"/>
      <c r="D48" s="455" t="s">
        <v>287</v>
      </c>
      <c r="E48" s="267">
        <v>2</v>
      </c>
      <c r="F48" s="214"/>
      <c r="G48" s="215"/>
      <c r="H48" s="216"/>
      <c r="I48" s="217"/>
      <c r="J48" s="214"/>
      <c r="K48" s="215"/>
      <c r="L48" s="216"/>
      <c r="M48" s="217"/>
      <c r="N48" s="214">
        <v>2</v>
      </c>
      <c r="O48" s="215">
        <v>2</v>
      </c>
      <c r="P48" s="216"/>
      <c r="Q48" s="217"/>
      <c r="R48" s="214"/>
      <c r="S48" s="215"/>
      <c r="T48" s="216"/>
      <c r="U48" s="217"/>
    </row>
    <row r="49" spans="1:21" ht="15" customHeight="1">
      <c r="A49" s="608"/>
      <c r="B49" s="419" t="s">
        <v>259</v>
      </c>
      <c r="C49" s="417"/>
      <c r="D49" s="455" t="s">
        <v>287</v>
      </c>
      <c r="E49" s="267">
        <v>2</v>
      </c>
      <c r="F49" s="214"/>
      <c r="G49" s="215"/>
      <c r="H49" s="216"/>
      <c r="I49" s="217"/>
      <c r="J49" s="214"/>
      <c r="K49" s="215"/>
      <c r="L49" s="216"/>
      <c r="M49" s="217"/>
      <c r="N49" s="214"/>
      <c r="O49" s="215"/>
      <c r="P49" s="216">
        <v>2</v>
      </c>
      <c r="Q49" s="217">
        <v>2</v>
      </c>
      <c r="R49" s="214"/>
      <c r="S49" s="215"/>
      <c r="T49" s="216"/>
      <c r="U49" s="217"/>
    </row>
    <row r="50" spans="1:21" ht="15" customHeight="1">
      <c r="A50" s="608"/>
      <c r="B50" s="419" t="s">
        <v>260</v>
      </c>
      <c r="C50" s="417"/>
      <c r="D50" s="455" t="s">
        <v>287</v>
      </c>
      <c r="E50" s="267">
        <v>2</v>
      </c>
      <c r="F50" s="214"/>
      <c r="G50" s="215"/>
      <c r="H50" s="216"/>
      <c r="I50" s="217"/>
      <c r="J50" s="214"/>
      <c r="K50" s="215"/>
      <c r="L50" s="216"/>
      <c r="M50" s="217"/>
      <c r="N50" s="214">
        <v>2</v>
      </c>
      <c r="O50" s="215">
        <v>2</v>
      </c>
      <c r="P50" s="216"/>
      <c r="Q50" s="217"/>
      <c r="R50" s="214"/>
      <c r="S50" s="215"/>
      <c r="T50" s="216"/>
      <c r="U50" s="217"/>
    </row>
    <row r="51" spans="1:21" ht="15" customHeight="1">
      <c r="A51" s="608"/>
      <c r="B51" s="419" t="s">
        <v>261</v>
      </c>
      <c r="C51" s="417"/>
      <c r="D51" s="455" t="s">
        <v>287</v>
      </c>
      <c r="E51" s="267">
        <v>2</v>
      </c>
      <c r="F51" s="214"/>
      <c r="G51" s="215"/>
      <c r="H51" s="216"/>
      <c r="I51" s="217"/>
      <c r="J51" s="214"/>
      <c r="K51" s="215"/>
      <c r="L51" s="216"/>
      <c r="M51" s="217"/>
      <c r="N51" s="214"/>
      <c r="O51" s="215"/>
      <c r="P51" s="216">
        <v>2</v>
      </c>
      <c r="Q51" s="217">
        <v>2</v>
      </c>
      <c r="R51" s="214"/>
      <c r="S51" s="215"/>
      <c r="T51" s="216"/>
      <c r="U51" s="217"/>
    </row>
    <row r="52" spans="1:21" ht="15" customHeight="1">
      <c r="A52" s="608"/>
      <c r="B52" s="429" t="s">
        <v>262</v>
      </c>
      <c r="C52" s="417"/>
      <c r="D52" s="455" t="s">
        <v>287</v>
      </c>
      <c r="E52" s="267">
        <v>2</v>
      </c>
      <c r="F52" s="214"/>
      <c r="G52" s="215"/>
      <c r="H52" s="216"/>
      <c r="I52" s="217"/>
      <c r="J52" s="214"/>
      <c r="K52" s="215"/>
      <c r="L52" s="216"/>
      <c r="M52" s="217"/>
      <c r="N52" s="214"/>
      <c r="O52" s="215"/>
      <c r="P52" s="216">
        <v>2</v>
      </c>
      <c r="Q52" s="217">
        <v>2</v>
      </c>
      <c r="R52" s="214"/>
      <c r="S52" s="215"/>
      <c r="T52" s="216"/>
      <c r="U52" s="217"/>
    </row>
    <row r="53" spans="1:21" ht="15" customHeight="1">
      <c r="A53" s="608"/>
      <c r="B53" s="419" t="s">
        <v>263</v>
      </c>
      <c r="C53" s="417" t="s">
        <v>118</v>
      </c>
      <c r="D53" s="455" t="s">
        <v>287</v>
      </c>
      <c r="E53" s="418">
        <v>4</v>
      </c>
      <c r="F53" s="214"/>
      <c r="G53" s="215"/>
      <c r="H53" s="216"/>
      <c r="I53" s="217"/>
      <c r="J53" s="214"/>
      <c r="K53" s="215"/>
      <c r="L53" s="216"/>
      <c r="M53" s="217"/>
      <c r="N53" s="214"/>
      <c r="O53" s="215"/>
      <c r="P53" s="216">
        <v>2</v>
      </c>
      <c r="Q53" s="217">
        <v>2</v>
      </c>
      <c r="R53" s="214">
        <v>2</v>
      </c>
      <c r="S53" s="215">
        <v>2</v>
      </c>
      <c r="T53" s="216"/>
      <c r="U53" s="217"/>
    </row>
    <row r="54" spans="1:21" ht="15" customHeight="1">
      <c r="A54" s="608"/>
      <c r="B54" s="419" t="s">
        <v>264</v>
      </c>
      <c r="C54" s="417" t="s">
        <v>118</v>
      </c>
      <c r="D54" s="455" t="s">
        <v>287</v>
      </c>
      <c r="E54" s="267">
        <v>2</v>
      </c>
      <c r="F54" s="214"/>
      <c r="G54" s="215"/>
      <c r="H54" s="216"/>
      <c r="I54" s="217"/>
      <c r="J54" s="214"/>
      <c r="K54" s="215"/>
      <c r="L54" s="216"/>
      <c r="M54" s="217"/>
      <c r="N54" s="214"/>
      <c r="O54" s="215"/>
      <c r="P54" s="216"/>
      <c r="Q54" s="217"/>
      <c r="R54" s="214">
        <v>2</v>
      </c>
      <c r="S54" s="215">
        <v>2</v>
      </c>
      <c r="T54" s="216"/>
      <c r="U54" s="217"/>
    </row>
    <row r="55" spans="1:21" ht="15" customHeight="1">
      <c r="A55" s="608"/>
      <c r="B55" s="419" t="s">
        <v>265</v>
      </c>
      <c r="C55" s="417" t="s">
        <v>118</v>
      </c>
      <c r="D55" s="455" t="s">
        <v>287</v>
      </c>
      <c r="E55" s="267">
        <v>2</v>
      </c>
      <c r="F55" s="214"/>
      <c r="G55" s="215"/>
      <c r="H55" s="216"/>
      <c r="I55" s="217"/>
      <c r="J55" s="214"/>
      <c r="K55" s="215"/>
      <c r="L55" s="216"/>
      <c r="M55" s="217"/>
      <c r="N55" s="214"/>
      <c r="O55" s="215"/>
      <c r="P55" s="216"/>
      <c r="Q55" s="217"/>
      <c r="R55" s="214">
        <v>2</v>
      </c>
      <c r="S55" s="215">
        <v>2</v>
      </c>
      <c r="T55" s="216"/>
      <c r="U55" s="217"/>
    </row>
    <row r="56" spans="1:21" ht="15" customHeight="1" thickBot="1">
      <c r="A56" s="608"/>
      <c r="B56" s="411" t="s">
        <v>266</v>
      </c>
      <c r="C56" s="417" t="s">
        <v>118</v>
      </c>
      <c r="D56" s="455" t="s">
        <v>287</v>
      </c>
      <c r="E56" s="267">
        <v>2</v>
      </c>
      <c r="F56" s="214"/>
      <c r="G56" s="215"/>
      <c r="H56" s="216"/>
      <c r="I56" s="217"/>
      <c r="J56" s="214"/>
      <c r="K56" s="215"/>
      <c r="L56" s="216"/>
      <c r="M56" s="217"/>
      <c r="N56" s="214"/>
      <c r="O56" s="215"/>
      <c r="P56" s="216"/>
      <c r="Q56" s="217"/>
      <c r="R56" s="214">
        <v>2</v>
      </c>
      <c r="S56" s="215">
        <v>2</v>
      </c>
      <c r="T56" s="268"/>
      <c r="U56" s="217"/>
    </row>
    <row r="57" spans="1:21" ht="15" customHeight="1" thickBot="1">
      <c r="A57" s="609"/>
      <c r="B57" s="610" t="s">
        <v>164</v>
      </c>
      <c r="C57" s="611"/>
      <c r="D57" s="612"/>
      <c r="E57" s="388">
        <f aca="true" t="shared" si="0" ref="E57:S57">SUM(E33:E56)</f>
        <v>50</v>
      </c>
      <c r="F57" s="269">
        <f t="shared" si="0"/>
        <v>8</v>
      </c>
      <c r="G57" s="270">
        <f t="shared" si="0"/>
        <v>8</v>
      </c>
      <c r="H57" s="271">
        <f t="shared" si="0"/>
        <v>8</v>
      </c>
      <c r="I57" s="272">
        <f t="shared" si="0"/>
        <v>8</v>
      </c>
      <c r="J57" s="269">
        <f t="shared" si="0"/>
        <v>4</v>
      </c>
      <c r="K57" s="270">
        <f t="shared" si="0"/>
        <v>4</v>
      </c>
      <c r="L57" s="273">
        <f t="shared" si="0"/>
        <v>4</v>
      </c>
      <c r="M57" s="274">
        <f t="shared" si="0"/>
        <v>4</v>
      </c>
      <c r="N57" s="269">
        <f t="shared" si="0"/>
        <v>8</v>
      </c>
      <c r="O57" s="270">
        <f t="shared" si="0"/>
        <v>8</v>
      </c>
      <c r="P57" s="273">
        <f t="shared" si="0"/>
        <v>10</v>
      </c>
      <c r="Q57" s="274">
        <f t="shared" si="0"/>
        <v>10</v>
      </c>
      <c r="R57" s="269">
        <f t="shared" si="0"/>
        <v>8</v>
      </c>
      <c r="S57" s="270">
        <f t="shared" si="0"/>
        <v>8</v>
      </c>
      <c r="T57" s="273">
        <v>0</v>
      </c>
      <c r="U57" s="272">
        <v>0</v>
      </c>
    </row>
    <row r="58" spans="1:21" ht="15" customHeight="1" thickBot="1">
      <c r="A58" s="587" t="s">
        <v>142</v>
      </c>
      <c r="B58" s="615" t="s">
        <v>165</v>
      </c>
      <c r="C58" s="615"/>
      <c r="D58" s="615"/>
      <c r="E58" s="615"/>
      <c r="F58" s="615"/>
      <c r="G58" s="615"/>
      <c r="H58" s="615"/>
      <c r="I58" s="615"/>
      <c r="J58" s="615"/>
      <c r="K58" s="615"/>
      <c r="L58" s="615"/>
      <c r="M58" s="615"/>
      <c r="N58" s="615"/>
      <c r="O58" s="615"/>
      <c r="P58" s="615"/>
      <c r="Q58" s="615"/>
      <c r="R58" s="615"/>
      <c r="S58" s="615"/>
      <c r="T58" s="615"/>
      <c r="U58" s="616"/>
    </row>
    <row r="59" spans="1:21" ht="15" customHeight="1">
      <c r="A59" s="588"/>
      <c r="B59" s="386" t="s">
        <v>267</v>
      </c>
      <c r="C59" s="357"/>
      <c r="D59" s="456" t="s">
        <v>287</v>
      </c>
      <c r="E59" s="375">
        <v>4</v>
      </c>
      <c r="F59" s="373"/>
      <c r="G59" s="374"/>
      <c r="H59" s="376"/>
      <c r="I59" s="365"/>
      <c r="J59" s="373">
        <v>2</v>
      </c>
      <c r="K59" s="374">
        <v>2</v>
      </c>
      <c r="L59" s="376">
        <v>2</v>
      </c>
      <c r="M59" s="365">
        <v>2</v>
      </c>
      <c r="N59" s="366"/>
      <c r="O59" s="367"/>
      <c r="P59" s="368"/>
      <c r="Q59" s="377"/>
      <c r="R59" s="364"/>
      <c r="S59" s="369"/>
      <c r="T59" s="370"/>
      <c r="U59" s="371"/>
    </row>
    <row r="60" spans="1:21" ht="15" customHeight="1">
      <c r="A60" s="588"/>
      <c r="B60" s="387" t="s">
        <v>268</v>
      </c>
      <c r="C60" s="354"/>
      <c r="D60" s="457" t="s">
        <v>287</v>
      </c>
      <c r="E60" s="372">
        <v>4</v>
      </c>
      <c r="F60" s="221"/>
      <c r="G60" s="222"/>
      <c r="H60" s="223"/>
      <c r="I60" s="224"/>
      <c r="J60" s="221"/>
      <c r="K60" s="222"/>
      <c r="L60" s="223"/>
      <c r="M60" s="224"/>
      <c r="N60" s="279">
        <v>2</v>
      </c>
      <c r="O60" s="359">
        <v>2</v>
      </c>
      <c r="P60" s="360">
        <v>2</v>
      </c>
      <c r="Q60" s="280">
        <v>2</v>
      </c>
      <c r="R60" s="361"/>
      <c r="S60" s="362"/>
      <c r="T60" s="363"/>
      <c r="U60" s="358"/>
    </row>
    <row r="61" spans="1:21" ht="15" customHeight="1" thickBot="1">
      <c r="A61" s="588"/>
      <c r="B61" s="636" t="s">
        <v>164</v>
      </c>
      <c r="C61" s="637"/>
      <c r="D61" s="638"/>
      <c r="E61" s="282">
        <f>SUM(E59:E60)</f>
        <v>8</v>
      </c>
      <c r="F61" s="269">
        <v>0</v>
      </c>
      <c r="G61" s="270">
        <v>0</v>
      </c>
      <c r="H61" s="271">
        <v>0</v>
      </c>
      <c r="I61" s="272">
        <v>0</v>
      </c>
      <c r="J61" s="269">
        <f>SUM(J59:J60)</f>
        <v>2</v>
      </c>
      <c r="K61" s="270">
        <f>SUM(K59:K60)</f>
        <v>2</v>
      </c>
      <c r="L61" s="271">
        <f>SUM(L59:L60)</f>
        <v>2</v>
      </c>
      <c r="M61" s="272">
        <f>SUM(M59:M60)</f>
        <v>2</v>
      </c>
      <c r="N61" s="269">
        <f>SUM(N60)</f>
        <v>2</v>
      </c>
      <c r="O61" s="270">
        <f>SUM(O59:O60)</f>
        <v>2</v>
      </c>
      <c r="P61" s="273">
        <f>SUM(P59:P60)</f>
        <v>2</v>
      </c>
      <c r="Q61" s="272">
        <f>SUM(Q59:Q60)</f>
        <v>2</v>
      </c>
      <c r="R61" s="269">
        <v>0</v>
      </c>
      <c r="S61" s="270">
        <v>0</v>
      </c>
      <c r="T61" s="271">
        <v>0</v>
      </c>
      <c r="U61" s="283">
        <v>0</v>
      </c>
    </row>
    <row r="62" spans="1:21" ht="15" customHeight="1" thickBot="1">
      <c r="A62" s="521" t="s">
        <v>142</v>
      </c>
      <c r="B62" s="615" t="s">
        <v>301</v>
      </c>
      <c r="C62" s="615"/>
      <c r="D62" s="615"/>
      <c r="E62" s="615"/>
      <c r="F62" s="615"/>
      <c r="G62" s="615"/>
      <c r="H62" s="615"/>
      <c r="I62" s="615"/>
      <c r="J62" s="615"/>
      <c r="K62" s="615"/>
      <c r="L62" s="615"/>
      <c r="M62" s="615"/>
      <c r="N62" s="615"/>
      <c r="O62" s="615"/>
      <c r="P62" s="615"/>
      <c r="Q62" s="615"/>
      <c r="R62" s="615"/>
      <c r="S62" s="615"/>
      <c r="T62" s="615"/>
      <c r="U62" s="616"/>
    </row>
    <row r="63" spans="1:21" ht="15" customHeight="1">
      <c r="A63" s="521"/>
      <c r="B63" s="430" t="s">
        <v>269</v>
      </c>
      <c r="C63" s="323" t="s">
        <v>118</v>
      </c>
      <c r="D63" s="458" t="s">
        <v>288</v>
      </c>
      <c r="E63" s="258">
        <v>3</v>
      </c>
      <c r="F63" s="275"/>
      <c r="G63" s="276"/>
      <c r="H63" s="277"/>
      <c r="I63" s="278"/>
      <c r="J63" s="275">
        <v>3</v>
      </c>
      <c r="K63" s="276">
        <v>3</v>
      </c>
      <c r="L63" s="277"/>
      <c r="M63" s="278"/>
      <c r="N63" s="275"/>
      <c r="O63" s="276"/>
      <c r="P63" s="277"/>
      <c r="Q63" s="278"/>
      <c r="R63" s="275"/>
      <c r="S63" s="276"/>
      <c r="T63" s="277"/>
      <c r="U63" s="278"/>
    </row>
    <row r="64" spans="1:21" ht="15" customHeight="1">
      <c r="A64" s="521"/>
      <c r="B64" s="431" t="s">
        <v>166</v>
      </c>
      <c r="C64" s="310" t="s">
        <v>118</v>
      </c>
      <c r="D64" s="459" t="s">
        <v>289</v>
      </c>
      <c r="E64" s="267">
        <v>3</v>
      </c>
      <c r="F64" s="214"/>
      <c r="G64" s="215"/>
      <c r="H64" s="216"/>
      <c r="I64" s="217"/>
      <c r="J64" s="214"/>
      <c r="K64" s="215"/>
      <c r="L64" s="268">
        <v>3</v>
      </c>
      <c r="M64" s="215">
        <v>3</v>
      </c>
      <c r="N64" s="275"/>
      <c r="O64" s="276"/>
      <c r="P64" s="277"/>
      <c r="Q64" s="278"/>
      <c r="R64" s="275"/>
      <c r="S64" s="276"/>
      <c r="T64" s="277"/>
      <c r="U64" s="278"/>
    </row>
    <row r="65" spans="1:21" ht="15" customHeight="1">
      <c r="A65" s="521"/>
      <c r="B65" s="431" t="s">
        <v>167</v>
      </c>
      <c r="C65" s="310"/>
      <c r="D65" s="459" t="s">
        <v>289</v>
      </c>
      <c r="E65" s="267">
        <v>3</v>
      </c>
      <c r="F65" s="214"/>
      <c r="G65" s="215"/>
      <c r="H65" s="216"/>
      <c r="I65" s="217"/>
      <c r="J65" s="214"/>
      <c r="K65" s="215"/>
      <c r="L65" s="216"/>
      <c r="M65" s="217"/>
      <c r="N65" s="214">
        <v>3</v>
      </c>
      <c r="O65" s="215">
        <v>3</v>
      </c>
      <c r="P65" s="216"/>
      <c r="Q65" s="217"/>
      <c r="R65" s="214"/>
      <c r="S65" s="215"/>
      <c r="T65" s="216"/>
      <c r="U65" s="217"/>
    </row>
    <row r="66" spans="1:21" ht="15" customHeight="1">
      <c r="A66" s="521"/>
      <c r="B66" s="431" t="s">
        <v>270</v>
      </c>
      <c r="C66" s="310"/>
      <c r="D66" s="459" t="s">
        <v>289</v>
      </c>
      <c r="E66" s="267">
        <v>3</v>
      </c>
      <c r="F66" s="214"/>
      <c r="G66" s="215"/>
      <c r="H66" s="216"/>
      <c r="I66" s="217"/>
      <c r="J66" s="214"/>
      <c r="K66" s="215"/>
      <c r="L66" s="268"/>
      <c r="M66" s="284"/>
      <c r="N66" s="275"/>
      <c r="O66" s="276"/>
      <c r="P66" s="277">
        <v>3</v>
      </c>
      <c r="Q66" s="278">
        <v>3</v>
      </c>
      <c r="R66" s="275"/>
      <c r="S66" s="276"/>
      <c r="T66" s="277"/>
      <c r="U66" s="278"/>
    </row>
    <row r="67" spans="1:21" ht="15" customHeight="1">
      <c r="A67" s="521"/>
      <c r="B67" s="425" t="s">
        <v>271</v>
      </c>
      <c r="C67" s="315"/>
      <c r="D67" s="460" t="s">
        <v>289</v>
      </c>
      <c r="E67" s="267">
        <v>3</v>
      </c>
      <c r="F67" s="221"/>
      <c r="G67" s="222"/>
      <c r="H67" s="223"/>
      <c r="I67" s="224"/>
      <c r="J67" s="221"/>
      <c r="K67" s="222"/>
      <c r="L67" s="223"/>
      <c r="M67" s="224"/>
      <c r="N67" s="221"/>
      <c r="O67" s="222"/>
      <c r="P67" s="223"/>
      <c r="Q67" s="224"/>
      <c r="R67" s="221">
        <v>3</v>
      </c>
      <c r="S67" s="222">
        <v>3</v>
      </c>
      <c r="T67" s="223"/>
      <c r="U67" s="224"/>
    </row>
    <row r="68" spans="1:21" ht="14.25" customHeight="1" thickBot="1">
      <c r="A68" s="521"/>
      <c r="B68" s="432" t="s">
        <v>272</v>
      </c>
      <c r="C68" s="316"/>
      <c r="D68" s="457" t="s">
        <v>289</v>
      </c>
      <c r="E68" s="285">
        <v>3</v>
      </c>
      <c r="F68" s="221"/>
      <c r="G68" s="222"/>
      <c r="H68" s="223"/>
      <c r="I68" s="224"/>
      <c r="J68" s="221"/>
      <c r="K68" s="222"/>
      <c r="L68" s="223"/>
      <c r="M68" s="224"/>
      <c r="N68" s="221"/>
      <c r="O68" s="222"/>
      <c r="P68" s="223"/>
      <c r="Q68" s="224"/>
      <c r="R68" s="221"/>
      <c r="S68" s="222"/>
      <c r="T68" s="223">
        <v>3</v>
      </c>
      <c r="U68" s="224">
        <v>3</v>
      </c>
    </row>
    <row r="69" spans="1:21" ht="14.25" customHeight="1" thickBot="1">
      <c r="A69" s="521"/>
      <c r="B69" s="226" t="s">
        <v>164</v>
      </c>
      <c r="C69" s="227"/>
      <c r="D69" s="227"/>
      <c r="E69" s="241">
        <f>SUM(E63:E68)</f>
        <v>18</v>
      </c>
      <c r="F69" s="228">
        <v>0</v>
      </c>
      <c r="G69" s="229">
        <v>0</v>
      </c>
      <c r="H69" s="230">
        <v>0</v>
      </c>
      <c r="I69" s="231">
        <v>0</v>
      </c>
      <c r="J69" s="286">
        <f aca="true" t="shared" si="1" ref="J69:U69">SUM(J63:J68)</f>
        <v>3</v>
      </c>
      <c r="K69" s="287">
        <f t="shared" si="1"/>
        <v>3</v>
      </c>
      <c r="L69" s="230">
        <f t="shared" si="1"/>
        <v>3</v>
      </c>
      <c r="M69" s="231">
        <f t="shared" si="1"/>
        <v>3</v>
      </c>
      <c r="N69" s="286">
        <f t="shared" si="1"/>
        <v>3</v>
      </c>
      <c r="O69" s="287">
        <f t="shared" si="1"/>
        <v>3</v>
      </c>
      <c r="P69" s="230">
        <f t="shared" si="1"/>
        <v>3</v>
      </c>
      <c r="Q69" s="288">
        <f t="shared" si="1"/>
        <v>3</v>
      </c>
      <c r="R69" s="286">
        <f t="shared" si="1"/>
        <v>3</v>
      </c>
      <c r="S69" s="287">
        <f t="shared" si="1"/>
        <v>3</v>
      </c>
      <c r="T69" s="230">
        <f t="shared" si="1"/>
        <v>3</v>
      </c>
      <c r="U69" s="231">
        <f t="shared" si="1"/>
        <v>3</v>
      </c>
    </row>
    <row r="70" spans="1:21" ht="14.25" customHeight="1" thickBot="1">
      <c r="A70" s="521"/>
      <c r="B70" s="615" t="s">
        <v>306</v>
      </c>
      <c r="C70" s="641"/>
      <c r="D70" s="641"/>
      <c r="E70" s="641"/>
      <c r="F70" s="641"/>
      <c r="G70" s="641"/>
      <c r="H70" s="641"/>
      <c r="I70" s="641"/>
      <c r="J70" s="641"/>
      <c r="K70" s="641"/>
      <c r="L70" s="641"/>
      <c r="M70" s="641"/>
      <c r="N70" s="641"/>
      <c r="O70" s="641"/>
      <c r="P70" s="641"/>
      <c r="Q70" s="641"/>
      <c r="R70" s="641"/>
      <c r="S70" s="641"/>
      <c r="T70" s="641"/>
      <c r="U70" s="642"/>
    </row>
    <row r="71" spans="1:21" ht="14.25" customHeight="1">
      <c r="A71" s="521"/>
      <c r="B71" s="436" t="s">
        <v>190</v>
      </c>
      <c r="C71" s="310"/>
      <c r="D71" s="461" t="s">
        <v>287</v>
      </c>
      <c r="E71" s="267">
        <v>3</v>
      </c>
      <c r="F71" s="275"/>
      <c r="G71" s="276"/>
      <c r="H71" s="277"/>
      <c r="I71" s="278"/>
      <c r="J71" s="275">
        <v>3</v>
      </c>
      <c r="K71" s="276">
        <v>3</v>
      </c>
      <c r="L71" s="277"/>
      <c r="M71" s="278"/>
      <c r="N71" s="289"/>
      <c r="O71" s="290"/>
      <c r="P71" s="291"/>
      <c r="Q71" s="292"/>
      <c r="R71" s="289"/>
      <c r="S71" s="290"/>
      <c r="T71" s="291"/>
      <c r="U71" s="292"/>
    </row>
    <row r="72" spans="1:21" ht="14.25" customHeight="1">
      <c r="A72" s="521"/>
      <c r="B72" s="435" t="s">
        <v>307</v>
      </c>
      <c r="C72" s="308"/>
      <c r="D72" s="461" t="s">
        <v>287</v>
      </c>
      <c r="E72" s="258">
        <v>3</v>
      </c>
      <c r="F72" s="214"/>
      <c r="G72" s="293"/>
      <c r="H72" s="294"/>
      <c r="I72" s="295"/>
      <c r="J72" s="296"/>
      <c r="K72" s="293"/>
      <c r="L72" s="216">
        <v>3</v>
      </c>
      <c r="M72" s="217">
        <v>3</v>
      </c>
      <c r="N72" s="214"/>
      <c r="O72" s="215"/>
      <c r="P72" s="216"/>
      <c r="Q72" s="217"/>
      <c r="R72" s="296"/>
      <c r="S72" s="293"/>
      <c r="T72" s="294"/>
      <c r="U72" s="295"/>
    </row>
    <row r="73" spans="1:21" ht="14.25" customHeight="1">
      <c r="A73" s="521"/>
      <c r="B73" s="436" t="s">
        <v>182</v>
      </c>
      <c r="C73" s="316" t="s">
        <v>118</v>
      </c>
      <c r="D73" s="457" t="s">
        <v>289</v>
      </c>
      <c r="E73" s="285">
        <v>3</v>
      </c>
      <c r="F73" s="214"/>
      <c r="G73" s="293"/>
      <c r="H73" s="294"/>
      <c r="I73" s="295"/>
      <c r="J73" s="296"/>
      <c r="K73" s="293"/>
      <c r="L73" s="294"/>
      <c r="M73" s="295"/>
      <c r="N73" s="214">
        <v>3</v>
      </c>
      <c r="O73" s="215">
        <v>3</v>
      </c>
      <c r="P73" s="216"/>
      <c r="Q73" s="217"/>
      <c r="R73" s="296"/>
      <c r="S73" s="293"/>
      <c r="T73" s="294"/>
      <c r="U73" s="295"/>
    </row>
    <row r="74" spans="1:21" ht="14.25" customHeight="1">
      <c r="A74" s="521"/>
      <c r="B74" s="441" t="s">
        <v>191</v>
      </c>
      <c r="C74" s="310"/>
      <c r="D74" s="462" t="s">
        <v>287</v>
      </c>
      <c r="E74" s="267">
        <v>3</v>
      </c>
      <c r="F74" s="214"/>
      <c r="G74" s="293"/>
      <c r="H74" s="294"/>
      <c r="I74" s="295"/>
      <c r="J74" s="296"/>
      <c r="K74" s="293"/>
      <c r="L74" s="294"/>
      <c r="M74" s="295"/>
      <c r="N74" s="214"/>
      <c r="O74" s="215"/>
      <c r="P74" s="216">
        <v>3</v>
      </c>
      <c r="Q74" s="217">
        <v>3</v>
      </c>
      <c r="R74" s="214"/>
      <c r="S74" s="215"/>
      <c r="T74" s="216"/>
      <c r="U74" s="217"/>
    </row>
    <row r="75" spans="1:21" ht="13.5" customHeight="1">
      <c r="A75" s="521"/>
      <c r="B75" s="442" t="s">
        <v>308</v>
      </c>
      <c r="C75" s="209" t="s">
        <v>118</v>
      </c>
      <c r="D75" s="462" t="s">
        <v>289</v>
      </c>
      <c r="E75" s="328">
        <v>3</v>
      </c>
      <c r="F75" s="214"/>
      <c r="G75" s="293"/>
      <c r="H75" s="294"/>
      <c r="I75" s="295"/>
      <c r="J75" s="296"/>
      <c r="K75" s="293"/>
      <c r="L75" s="294"/>
      <c r="M75" s="295"/>
      <c r="N75" s="214"/>
      <c r="O75" s="215"/>
      <c r="P75" s="216"/>
      <c r="Q75" s="217"/>
      <c r="R75" s="214">
        <v>3</v>
      </c>
      <c r="S75" s="215">
        <v>3</v>
      </c>
      <c r="T75" s="216"/>
      <c r="U75" s="217"/>
    </row>
    <row r="76" spans="1:21" ht="13.5" customHeight="1" thickBot="1">
      <c r="A76" s="521"/>
      <c r="B76" s="436" t="s">
        <v>184</v>
      </c>
      <c r="C76" s="310" t="s">
        <v>118</v>
      </c>
      <c r="D76" s="457" t="s">
        <v>289</v>
      </c>
      <c r="E76" s="267">
        <v>3</v>
      </c>
      <c r="F76" s="221"/>
      <c r="G76" s="297"/>
      <c r="H76" s="298"/>
      <c r="I76" s="299"/>
      <c r="J76" s="300"/>
      <c r="K76" s="297"/>
      <c r="L76" s="298"/>
      <c r="M76" s="299"/>
      <c r="N76" s="300"/>
      <c r="O76" s="297"/>
      <c r="P76" s="298"/>
      <c r="Q76" s="299"/>
      <c r="R76" s="221"/>
      <c r="S76" s="222"/>
      <c r="T76" s="223">
        <v>3</v>
      </c>
      <c r="U76" s="224">
        <v>3</v>
      </c>
    </row>
    <row r="77" spans="1:21" ht="13.5" customHeight="1" thickBot="1">
      <c r="A77" s="521"/>
      <c r="B77" s="610" t="s">
        <v>164</v>
      </c>
      <c r="C77" s="611"/>
      <c r="D77" s="612"/>
      <c r="E77" s="355">
        <f>SUM(E71:E76)</f>
        <v>18</v>
      </c>
      <c r="F77" s="301">
        <v>0</v>
      </c>
      <c r="G77" s="302">
        <v>0</v>
      </c>
      <c r="H77" s="301">
        <v>0</v>
      </c>
      <c r="I77" s="303">
        <v>0</v>
      </c>
      <c r="J77" s="301">
        <f aca="true" t="shared" si="2" ref="J77:U77">SUM(J71:J76)</f>
        <v>3</v>
      </c>
      <c r="K77" s="302">
        <f t="shared" si="2"/>
        <v>3</v>
      </c>
      <c r="L77" s="304">
        <f t="shared" si="2"/>
        <v>3</v>
      </c>
      <c r="M77" s="303">
        <f t="shared" si="2"/>
        <v>3</v>
      </c>
      <c r="N77" s="301">
        <f t="shared" si="2"/>
        <v>3</v>
      </c>
      <c r="O77" s="302">
        <f t="shared" si="2"/>
        <v>3</v>
      </c>
      <c r="P77" s="305">
        <f t="shared" si="2"/>
        <v>3</v>
      </c>
      <c r="Q77" s="306">
        <f t="shared" si="2"/>
        <v>3</v>
      </c>
      <c r="R77" s="307">
        <f t="shared" si="2"/>
        <v>3</v>
      </c>
      <c r="S77" s="302">
        <f t="shared" si="2"/>
        <v>3</v>
      </c>
      <c r="T77" s="305">
        <f t="shared" si="2"/>
        <v>3</v>
      </c>
      <c r="U77" s="303">
        <f t="shared" si="2"/>
        <v>3</v>
      </c>
    </row>
    <row r="78" spans="1:21" ht="13.5" customHeight="1" thickBot="1">
      <c r="A78" s="521"/>
      <c r="B78" s="615" t="s">
        <v>174</v>
      </c>
      <c r="C78" s="615"/>
      <c r="D78" s="615"/>
      <c r="E78" s="615"/>
      <c r="F78" s="615"/>
      <c r="G78" s="615"/>
      <c r="H78" s="615"/>
      <c r="I78" s="615"/>
      <c r="J78" s="615"/>
      <c r="K78" s="615"/>
      <c r="L78" s="615"/>
      <c r="M78" s="615"/>
      <c r="N78" s="615"/>
      <c r="O78" s="615"/>
      <c r="P78" s="615"/>
      <c r="Q78" s="615"/>
      <c r="R78" s="615"/>
      <c r="S78" s="615"/>
      <c r="T78" s="615"/>
      <c r="U78" s="616"/>
    </row>
    <row r="79" spans="1:21" ht="13.5" customHeight="1">
      <c r="A79" s="521"/>
      <c r="B79" s="434" t="s">
        <v>175</v>
      </c>
      <c r="C79" s="308"/>
      <c r="D79" s="457" t="s">
        <v>287</v>
      </c>
      <c r="E79" s="470">
        <v>2</v>
      </c>
      <c r="F79" s="275">
        <v>2</v>
      </c>
      <c r="G79" s="276">
        <v>2</v>
      </c>
      <c r="H79" s="277"/>
      <c r="I79" s="278"/>
      <c r="J79" s="259"/>
      <c r="K79" s="260"/>
      <c r="L79" s="309"/>
      <c r="M79" s="262"/>
      <c r="N79" s="309"/>
      <c r="O79" s="260"/>
      <c r="P79" s="309"/>
      <c r="Q79" s="262"/>
      <c r="R79" s="309"/>
      <c r="S79" s="260"/>
      <c r="T79" s="309"/>
      <c r="U79" s="262"/>
    </row>
    <row r="80" spans="1:21" ht="13.5" customHeight="1">
      <c r="A80" s="521"/>
      <c r="B80" s="435" t="s">
        <v>176</v>
      </c>
      <c r="C80" s="310"/>
      <c r="D80" s="457" t="s">
        <v>287</v>
      </c>
      <c r="E80" s="471">
        <v>2</v>
      </c>
      <c r="F80" s="214"/>
      <c r="G80" s="215"/>
      <c r="H80" s="216">
        <v>2</v>
      </c>
      <c r="I80" s="217">
        <v>2</v>
      </c>
      <c r="J80" s="275"/>
      <c r="K80" s="276"/>
      <c r="L80" s="216"/>
      <c r="M80" s="217"/>
      <c r="N80" s="268"/>
      <c r="O80" s="215"/>
      <c r="P80" s="268"/>
      <c r="Q80" s="217"/>
      <c r="R80" s="268"/>
      <c r="S80" s="215"/>
      <c r="T80" s="268"/>
      <c r="U80" s="217"/>
    </row>
    <row r="81" spans="1:21" ht="13.5" customHeight="1">
      <c r="A81" s="521"/>
      <c r="B81" s="431" t="s">
        <v>168</v>
      </c>
      <c r="C81" s="316" t="s">
        <v>118</v>
      </c>
      <c r="D81" s="458" t="s">
        <v>288</v>
      </c>
      <c r="E81" s="471">
        <v>2</v>
      </c>
      <c r="F81" s="214"/>
      <c r="G81" s="215"/>
      <c r="H81" s="216"/>
      <c r="I81" s="217"/>
      <c r="J81" s="275">
        <v>2</v>
      </c>
      <c r="K81" s="276">
        <v>2</v>
      </c>
      <c r="L81" s="216"/>
      <c r="M81" s="217"/>
      <c r="N81" s="312"/>
      <c r="O81" s="313"/>
      <c r="P81" s="312"/>
      <c r="Q81" s="314"/>
      <c r="R81" s="312"/>
      <c r="S81" s="313"/>
      <c r="T81" s="312"/>
      <c r="U81" s="314"/>
    </row>
    <row r="82" spans="1:21" ht="13.5" customHeight="1">
      <c r="A82" s="521"/>
      <c r="B82" s="436" t="s">
        <v>177</v>
      </c>
      <c r="C82" s="310" t="s">
        <v>118</v>
      </c>
      <c r="D82" s="457" t="s">
        <v>287</v>
      </c>
      <c r="E82" s="471">
        <v>2</v>
      </c>
      <c r="F82" s="214"/>
      <c r="G82" s="215"/>
      <c r="H82" s="257"/>
      <c r="I82" s="311"/>
      <c r="J82" s="214">
        <v>2</v>
      </c>
      <c r="K82" s="215">
        <v>2</v>
      </c>
      <c r="L82" s="216"/>
      <c r="M82" s="217"/>
      <c r="N82" s="312"/>
      <c r="O82" s="313"/>
      <c r="P82" s="312"/>
      <c r="Q82" s="314"/>
      <c r="R82" s="312"/>
      <c r="S82" s="313"/>
      <c r="T82" s="312"/>
      <c r="U82" s="314"/>
    </row>
    <row r="83" spans="1:21" ht="13.5" customHeight="1">
      <c r="A83" s="521"/>
      <c r="B83" s="436" t="s">
        <v>178</v>
      </c>
      <c r="C83" s="310" t="s">
        <v>118</v>
      </c>
      <c r="D83" s="457" t="s">
        <v>287</v>
      </c>
      <c r="E83" s="471">
        <v>2</v>
      </c>
      <c r="F83" s="214"/>
      <c r="G83" s="215"/>
      <c r="H83" s="216"/>
      <c r="I83" s="217"/>
      <c r="J83" s="214"/>
      <c r="K83" s="215"/>
      <c r="L83" s="216">
        <v>2</v>
      </c>
      <c r="M83" s="217">
        <v>2</v>
      </c>
      <c r="N83" s="268"/>
      <c r="O83" s="215"/>
      <c r="P83" s="268"/>
      <c r="Q83" s="217"/>
      <c r="R83" s="268"/>
      <c r="S83" s="215"/>
      <c r="T83" s="268"/>
      <c r="U83" s="217"/>
    </row>
    <row r="84" spans="1:21" ht="13.5" customHeight="1">
      <c r="A84" s="521"/>
      <c r="B84" s="433" t="s">
        <v>169</v>
      </c>
      <c r="C84" s="316"/>
      <c r="D84" s="459" t="s">
        <v>289</v>
      </c>
      <c r="E84" s="471">
        <v>2</v>
      </c>
      <c r="F84" s="214"/>
      <c r="G84" s="215"/>
      <c r="H84" s="216"/>
      <c r="I84" s="217"/>
      <c r="J84" s="214"/>
      <c r="K84" s="215"/>
      <c r="L84" s="216">
        <v>2</v>
      </c>
      <c r="M84" s="217">
        <v>2</v>
      </c>
      <c r="N84" s="268"/>
      <c r="O84" s="215"/>
      <c r="P84" s="268"/>
      <c r="Q84" s="217"/>
      <c r="R84" s="268"/>
      <c r="S84" s="215"/>
      <c r="T84" s="268"/>
      <c r="U84" s="217"/>
    </row>
    <row r="85" spans="1:21" ht="13.5" customHeight="1">
      <c r="A85" s="521"/>
      <c r="B85" s="436" t="s">
        <v>179</v>
      </c>
      <c r="C85" s="310"/>
      <c r="D85" s="457" t="s">
        <v>287</v>
      </c>
      <c r="E85" s="471">
        <v>2</v>
      </c>
      <c r="F85" s="214"/>
      <c r="G85" s="215"/>
      <c r="H85" s="216"/>
      <c r="I85" s="217"/>
      <c r="J85" s="214">
        <v>2</v>
      </c>
      <c r="K85" s="215">
        <v>2</v>
      </c>
      <c r="L85" s="216"/>
      <c r="M85" s="217"/>
      <c r="N85" s="268"/>
      <c r="O85" s="215"/>
      <c r="P85" s="268"/>
      <c r="Q85" s="217"/>
      <c r="R85" s="268"/>
      <c r="S85" s="215"/>
      <c r="T85" s="268"/>
      <c r="U85" s="217"/>
    </row>
    <row r="86" spans="1:21" ht="13.5" customHeight="1">
      <c r="A86" s="521"/>
      <c r="B86" s="437" t="s">
        <v>180</v>
      </c>
      <c r="C86" s="315"/>
      <c r="D86" s="457" t="s">
        <v>287</v>
      </c>
      <c r="E86" s="471">
        <v>2</v>
      </c>
      <c r="F86" s="214"/>
      <c r="G86" s="215"/>
      <c r="H86" s="216"/>
      <c r="I86" s="217"/>
      <c r="J86" s="214"/>
      <c r="K86" s="215"/>
      <c r="L86" s="216">
        <v>2</v>
      </c>
      <c r="M86" s="217">
        <v>2</v>
      </c>
      <c r="N86" s="214"/>
      <c r="O86" s="215"/>
      <c r="P86" s="268"/>
      <c r="Q86" s="217"/>
      <c r="R86" s="268"/>
      <c r="S86" s="215"/>
      <c r="T86" s="268"/>
      <c r="U86" s="217"/>
    </row>
    <row r="87" spans="1:21" ht="13.5" customHeight="1">
      <c r="A87" s="521"/>
      <c r="B87" s="437" t="s">
        <v>273</v>
      </c>
      <c r="C87" s="315"/>
      <c r="D87" s="457" t="s">
        <v>287</v>
      </c>
      <c r="E87" s="471">
        <v>2</v>
      </c>
      <c r="F87" s="214"/>
      <c r="G87" s="215"/>
      <c r="H87" s="216"/>
      <c r="I87" s="217"/>
      <c r="J87" s="214">
        <v>2</v>
      </c>
      <c r="K87" s="215">
        <v>2</v>
      </c>
      <c r="L87" s="216"/>
      <c r="M87" s="217"/>
      <c r="N87" s="214"/>
      <c r="O87" s="215"/>
      <c r="P87" s="268"/>
      <c r="Q87" s="217"/>
      <c r="R87" s="268"/>
      <c r="S87" s="215"/>
      <c r="T87" s="268"/>
      <c r="U87" s="217"/>
    </row>
    <row r="88" spans="1:21" ht="13.5" customHeight="1">
      <c r="A88" s="521"/>
      <c r="B88" s="437" t="s">
        <v>274</v>
      </c>
      <c r="C88" s="315"/>
      <c r="D88" s="457" t="s">
        <v>287</v>
      </c>
      <c r="E88" s="471">
        <v>2</v>
      </c>
      <c r="F88" s="214"/>
      <c r="G88" s="215"/>
      <c r="H88" s="216"/>
      <c r="I88" s="217"/>
      <c r="J88" s="214"/>
      <c r="K88" s="215"/>
      <c r="L88" s="216">
        <v>2</v>
      </c>
      <c r="M88" s="217">
        <v>2</v>
      </c>
      <c r="N88" s="214"/>
      <c r="O88" s="215"/>
      <c r="P88" s="268"/>
      <c r="Q88" s="217"/>
      <c r="R88" s="268"/>
      <c r="S88" s="215"/>
      <c r="T88" s="268"/>
      <c r="U88" s="217"/>
    </row>
    <row r="89" spans="1:21" ht="13.5" customHeight="1">
      <c r="A89" s="521"/>
      <c r="B89" s="437" t="s">
        <v>290</v>
      </c>
      <c r="C89" s="315"/>
      <c r="D89" s="457" t="s">
        <v>289</v>
      </c>
      <c r="E89" s="471">
        <v>9</v>
      </c>
      <c r="F89" s="214"/>
      <c r="G89" s="215"/>
      <c r="H89" s="216"/>
      <c r="I89" s="217"/>
      <c r="J89" s="214"/>
      <c r="K89" s="215"/>
      <c r="L89" s="216"/>
      <c r="M89" s="217"/>
      <c r="N89" s="214">
        <v>9</v>
      </c>
      <c r="O89" s="215"/>
      <c r="P89" s="268"/>
      <c r="Q89" s="217"/>
      <c r="R89" s="268"/>
      <c r="S89" s="215"/>
      <c r="T89" s="268"/>
      <c r="U89" s="217"/>
    </row>
    <row r="90" spans="1:21" ht="13.5" customHeight="1">
      <c r="A90" s="521"/>
      <c r="B90" s="431" t="s">
        <v>170</v>
      </c>
      <c r="C90" s="354" t="s">
        <v>118</v>
      </c>
      <c r="D90" s="459" t="s">
        <v>289</v>
      </c>
      <c r="E90" s="471">
        <v>2</v>
      </c>
      <c r="F90" s="214"/>
      <c r="G90" s="215"/>
      <c r="H90" s="216"/>
      <c r="I90" s="217"/>
      <c r="J90" s="214"/>
      <c r="K90" s="215"/>
      <c r="L90" s="216"/>
      <c r="M90" s="217"/>
      <c r="N90" s="214">
        <v>2</v>
      </c>
      <c r="O90" s="215">
        <v>2</v>
      </c>
      <c r="P90" s="268"/>
      <c r="Q90" s="217"/>
      <c r="R90" s="268"/>
      <c r="S90" s="215"/>
      <c r="T90" s="268"/>
      <c r="U90" s="217"/>
    </row>
    <row r="91" spans="1:21" ht="13.5" customHeight="1">
      <c r="A91" s="521"/>
      <c r="B91" s="436" t="s">
        <v>181</v>
      </c>
      <c r="C91" s="310"/>
      <c r="D91" s="457" t="s">
        <v>287</v>
      </c>
      <c r="E91" s="471">
        <v>2</v>
      </c>
      <c r="F91" s="214"/>
      <c r="G91" s="215"/>
      <c r="H91" s="216"/>
      <c r="I91" s="217"/>
      <c r="J91" s="214"/>
      <c r="K91" s="215"/>
      <c r="L91" s="216"/>
      <c r="M91" s="217"/>
      <c r="N91" s="214">
        <v>2</v>
      </c>
      <c r="O91" s="215">
        <v>2</v>
      </c>
      <c r="P91" s="216"/>
      <c r="Q91" s="217"/>
      <c r="R91" s="268"/>
      <c r="S91" s="215"/>
      <c r="T91" s="268"/>
      <c r="U91" s="217"/>
    </row>
    <row r="92" spans="1:21" ht="13.5" customHeight="1">
      <c r="A92" s="521"/>
      <c r="B92" s="431" t="s">
        <v>171</v>
      </c>
      <c r="C92" s="354" t="s">
        <v>118</v>
      </c>
      <c r="D92" s="459" t="s">
        <v>289</v>
      </c>
      <c r="E92" s="471">
        <v>2</v>
      </c>
      <c r="F92" s="214"/>
      <c r="G92" s="215"/>
      <c r="H92" s="216"/>
      <c r="I92" s="217"/>
      <c r="J92" s="214"/>
      <c r="K92" s="215"/>
      <c r="L92" s="216"/>
      <c r="M92" s="217"/>
      <c r="N92" s="214"/>
      <c r="O92" s="215"/>
      <c r="P92" s="216">
        <v>2</v>
      </c>
      <c r="Q92" s="217">
        <v>2</v>
      </c>
      <c r="R92" s="268"/>
      <c r="S92" s="215"/>
      <c r="T92" s="268"/>
      <c r="U92" s="217"/>
    </row>
    <row r="93" spans="1:21" ht="13.5" customHeight="1">
      <c r="A93" s="521"/>
      <c r="B93" s="438" t="s">
        <v>185</v>
      </c>
      <c r="C93" s="310"/>
      <c r="D93" s="457" t="s">
        <v>289</v>
      </c>
      <c r="E93" s="471">
        <v>2</v>
      </c>
      <c r="F93" s="214"/>
      <c r="G93" s="215"/>
      <c r="H93" s="216"/>
      <c r="I93" s="217"/>
      <c r="J93" s="214"/>
      <c r="K93" s="215"/>
      <c r="L93" s="216"/>
      <c r="M93" s="217"/>
      <c r="N93" s="214"/>
      <c r="O93" s="215"/>
      <c r="P93" s="216">
        <v>2</v>
      </c>
      <c r="Q93" s="217">
        <v>2</v>
      </c>
      <c r="R93" s="214"/>
      <c r="S93" s="215"/>
      <c r="T93" s="216"/>
      <c r="U93" s="217"/>
    </row>
    <row r="94" spans="1:21" ht="13.5" customHeight="1">
      <c r="A94" s="521"/>
      <c r="B94" s="438" t="s">
        <v>186</v>
      </c>
      <c r="C94" s="316"/>
      <c r="D94" s="457" t="s">
        <v>289</v>
      </c>
      <c r="E94" s="372">
        <v>2</v>
      </c>
      <c r="F94" s="214"/>
      <c r="G94" s="215"/>
      <c r="H94" s="216"/>
      <c r="I94" s="217"/>
      <c r="J94" s="214"/>
      <c r="K94" s="215"/>
      <c r="L94" s="216"/>
      <c r="M94" s="217"/>
      <c r="N94" s="214"/>
      <c r="O94" s="215"/>
      <c r="P94" s="216"/>
      <c r="Q94" s="217"/>
      <c r="R94" s="214">
        <v>2</v>
      </c>
      <c r="S94" s="215">
        <v>2</v>
      </c>
      <c r="T94" s="216"/>
      <c r="U94" s="217"/>
    </row>
    <row r="95" spans="1:21" ht="13.5" customHeight="1">
      <c r="A95" s="521"/>
      <c r="B95" s="431" t="s">
        <v>172</v>
      </c>
      <c r="C95" s="354"/>
      <c r="D95" s="460" t="s">
        <v>289</v>
      </c>
      <c r="E95" s="372">
        <v>2</v>
      </c>
      <c r="F95" s="468"/>
      <c r="G95" s="469"/>
      <c r="H95" s="318"/>
      <c r="I95" s="314"/>
      <c r="J95" s="468"/>
      <c r="K95" s="469"/>
      <c r="L95" s="318"/>
      <c r="M95" s="314"/>
      <c r="N95" s="468"/>
      <c r="O95" s="313"/>
      <c r="P95" s="467"/>
      <c r="Q95" s="314"/>
      <c r="R95" s="317">
        <v>2</v>
      </c>
      <c r="S95" s="313">
        <v>2</v>
      </c>
      <c r="T95" s="312"/>
      <c r="U95" s="314"/>
    </row>
    <row r="96" spans="1:21" ht="13.5" customHeight="1">
      <c r="A96" s="521"/>
      <c r="B96" s="439" t="s">
        <v>187</v>
      </c>
      <c r="C96" s="315" t="s">
        <v>118</v>
      </c>
      <c r="D96" s="457" t="s">
        <v>287</v>
      </c>
      <c r="E96" s="472">
        <v>2</v>
      </c>
      <c r="F96" s="319"/>
      <c r="G96" s="320"/>
      <c r="H96" s="257"/>
      <c r="I96" s="311"/>
      <c r="J96" s="319"/>
      <c r="K96" s="320"/>
      <c r="L96" s="257"/>
      <c r="M96" s="311"/>
      <c r="N96" s="319"/>
      <c r="O96" s="256"/>
      <c r="P96" s="321"/>
      <c r="Q96" s="311"/>
      <c r="R96" s="255">
        <v>2</v>
      </c>
      <c r="S96" s="256">
        <v>2</v>
      </c>
      <c r="T96" s="322"/>
      <c r="U96" s="311"/>
    </row>
    <row r="97" spans="1:21" ht="13.5" customHeight="1">
      <c r="A97" s="521"/>
      <c r="B97" s="440" t="s">
        <v>188</v>
      </c>
      <c r="C97" s="323" t="s">
        <v>118</v>
      </c>
      <c r="D97" s="457" t="s">
        <v>287</v>
      </c>
      <c r="E97" s="473">
        <v>2</v>
      </c>
      <c r="F97" s="245"/>
      <c r="G97" s="246"/>
      <c r="H97" s="251"/>
      <c r="I97" s="281"/>
      <c r="J97" s="324"/>
      <c r="K97" s="325"/>
      <c r="L97" s="324"/>
      <c r="M97" s="326"/>
      <c r="N97" s="324"/>
      <c r="O97" s="325"/>
      <c r="P97" s="324"/>
      <c r="Q97" s="326"/>
      <c r="R97" s="324"/>
      <c r="S97" s="325"/>
      <c r="T97" s="324">
        <v>2</v>
      </c>
      <c r="U97" s="326">
        <v>2</v>
      </c>
    </row>
    <row r="98" spans="1:22" ht="13.5" customHeight="1">
      <c r="A98" s="521"/>
      <c r="B98" s="441" t="s">
        <v>189</v>
      </c>
      <c r="C98" s="310"/>
      <c r="D98" s="457" t="s">
        <v>287</v>
      </c>
      <c r="E98" s="471">
        <v>2</v>
      </c>
      <c r="F98" s="214"/>
      <c r="G98" s="215"/>
      <c r="H98" s="216"/>
      <c r="I98" s="217"/>
      <c r="J98" s="214"/>
      <c r="K98" s="215"/>
      <c r="L98" s="216"/>
      <c r="M98" s="217"/>
      <c r="N98" s="255"/>
      <c r="O98" s="333"/>
      <c r="P98" s="257"/>
      <c r="Q98" s="335"/>
      <c r="R98" s="255"/>
      <c r="S98" s="333"/>
      <c r="T98" s="257">
        <v>2</v>
      </c>
      <c r="U98" s="320">
        <v>2</v>
      </c>
      <c r="V98" s="463"/>
    </row>
    <row r="99" spans="1:21" ht="14.25" customHeight="1">
      <c r="A99" s="521"/>
      <c r="B99" s="443" t="s">
        <v>192</v>
      </c>
      <c r="C99" s="209"/>
      <c r="D99" s="457" t="s">
        <v>287</v>
      </c>
      <c r="E99" s="474">
        <v>0</v>
      </c>
      <c r="F99" s="329"/>
      <c r="G99" s="330"/>
      <c r="H99" s="327"/>
      <c r="I99" s="328"/>
      <c r="J99" s="329"/>
      <c r="K99" s="330"/>
      <c r="L99" s="327"/>
      <c r="M99" s="328"/>
      <c r="N99" s="329"/>
      <c r="O99" s="330"/>
      <c r="P99" s="327"/>
      <c r="Q99" s="328"/>
      <c r="R99" s="329">
        <v>0</v>
      </c>
      <c r="S99" s="330">
        <v>3</v>
      </c>
      <c r="T99" s="327"/>
      <c r="U99" s="328"/>
    </row>
    <row r="100" spans="1:21" s="18" customFormat="1" ht="18" customHeight="1">
      <c r="A100" s="521"/>
      <c r="B100" s="439" t="s">
        <v>193</v>
      </c>
      <c r="C100" s="334"/>
      <c r="D100" s="457" t="s">
        <v>287</v>
      </c>
      <c r="E100" s="472">
        <v>0</v>
      </c>
      <c r="F100" s="255"/>
      <c r="G100" s="333"/>
      <c r="H100" s="257"/>
      <c r="I100" s="335"/>
      <c r="J100" s="255"/>
      <c r="K100" s="333"/>
      <c r="L100" s="257"/>
      <c r="M100" s="335"/>
      <c r="N100" s="255"/>
      <c r="O100" s="333"/>
      <c r="P100" s="257"/>
      <c r="Q100" s="335"/>
      <c r="R100" s="255"/>
      <c r="S100" s="333"/>
      <c r="T100" s="257">
        <v>0</v>
      </c>
      <c r="U100" s="335">
        <v>3</v>
      </c>
    </row>
    <row r="101" spans="1:21" s="18" customFormat="1" ht="18" customHeight="1">
      <c r="A101" s="521"/>
      <c r="B101" s="432" t="s">
        <v>173</v>
      </c>
      <c r="C101" s="354" t="s">
        <v>118</v>
      </c>
      <c r="D101" s="457" t="s">
        <v>289</v>
      </c>
      <c r="E101" s="472">
        <v>2</v>
      </c>
      <c r="F101" s="255"/>
      <c r="G101" s="333"/>
      <c r="H101" s="257"/>
      <c r="I101" s="335"/>
      <c r="J101" s="255"/>
      <c r="K101" s="333"/>
      <c r="L101" s="257"/>
      <c r="M101" s="335"/>
      <c r="N101" s="255"/>
      <c r="O101" s="333"/>
      <c r="P101" s="257"/>
      <c r="Q101" s="335"/>
      <c r="R101" s="255"/>
      <c r="S101" s="333"/>
      <c r="T101" s="257">
        <v>2</v>
      </c>
      <c r="U101" s="335">
        <v>2</v>
      </c>
    </row>
    <row r="102" spans="1:21" s="18" customFormat="1" ht="18" customHeight="1">
      <c r="A102" s="521"/>
      <c r="B102" s="439" t="s">
        <v>106</v>
      </c>
      <c r="C102" s="334" t="s">
        <v>118</v>
      </c>
      <c r="D102" s="459" t="s">
        <v>289</v>
      </c>
      <c r="E102" s="472">
        <v>2</v>
      </c>
      <c r="F102" s="255"/>
      <c r="G102" s="333"/>
      <c r="H102" s="257"/>
      <c r="I102" s="335"/>
      <c r="J102" s="255"/>
      <c r="K102" s="333"/>
      <c r="L102" s="257"/>
      <c r="M102" s="335"/>
      <c r="N102" s="255"/>
      <c r="O102" s="333"/>
      <c r="P102" s="257"/>
      <c r="Q102" s="335"/>
      <c r="R102" s="255"/>
      <c r="S102" s="333"/>
      <c r="T102" s="257">
        <v>2</v>
      </c>
      <c r="U102" s="335">
        <v>2</v>
      </c>
    </row>
    <row r="103" spans="1:21" s="18" customFormat="1" ht="13.5" customHeight="1" thickBot="1">
      <c r="A103" s="521"/>
      <c r="B103" s="443" t="s">
        <v>157</v>
      </c>
      <c r="C103" s="209"/>
      <c r="D103" s="464" t="s">
        <v>289</v>
      </c>
      <c r="E103" s="328">
        <v>9</v>
      </c>
      <c r="F103" s="329"/>
      <c r="G103" s="330"/>
      <c r="H103" s="327"/>
      <c r="I103" s="328"/>
      <c r="J103" s="329"/>
      <c r="K103" s="330"/>
      <c r="L103" s="327"/>
      <c r="M103" s="328"/>
      <c r="N103" s="329"/>
      <c r="O103" s="330"/>
      <c r="P103" s="327"/>
      <c r="Q103" s="328"/>
      <c r="R103" s="329"/>
      <c r="S103" s="330"/>
      <c r="T103" s="327">
        <v>9</v>
      </c>
      <c r="U103" s="336"/>
    </row>
    <row r="104" spans="1:21" s="18" customFormat="1" ht="13.5" customHeight="1" thickBot="1">
      <c r="A104" s="522"/>
      <c r="B104" s="610" t="s">
        <v>164</v>
      </c>
      <c r="C104" s="611"/>
      <c r="D104" s="612"/>
      <c r="E104" s="331">
        <f>SUM(E79:E103)</f>
        <v>60</v>
      </c>
      <c r="F104" s="228">
        <f>SUM(F79:F103)</f>
        <v>2</v>
      </c>
      <c r="G104" s="229">
        <f aca="true" t="shared" si="3" ref="G104:R104">SUM(G79:G103)</f>
        <v>2</v>
      </c>
      <c r="H104" s="288">
        <f t="shared" si="3"/>
        <v>2</v>
      </c>
      <c r="I104" s="231">
        <f t="shared" si="3"/>
        <v>2</v>
      </c>
      <c r="J104" s="228">
        <f t="shared" si="3"/>
        <v>8</v>
      </c>
      <c r="K104" s="229">
        <f t="shared" si="3"/>
        <v>8</v>
      </c>
      <c r="L104" s="230">
        <f t="shared" si="3"/>
        <v>8</v>
      </c>
      <c r="M104" s="288">
        <f t="shared" si="3"/>
        <v>8</v>
      </c>
      <c r="N104" s="228">
        <f t="shared" si="3"/>
        <v>13</v>
      </c>
      <c r="O104" s="229">
        <f t="shared" si="3"/>
        <v>4</v>
      </c>
      <c r="P104" s="230">
        <f t="shared" si="3"/>
        <v>4</v>
      </c>
      <c r="Q104" s="288">
        <f t="shared" si="3"/>
        <v>4</v>
      </c>
      <c r="R104" s="228">
        <f t="shared" si="3"/>
        <v>6</v>
      </c>
      <c r="S104" s="332">
        <f>SUM(S94:S103)</f>
        <v>9</v>
      </c>
      <c r="T104" s="230">
        <f>SUM(T97:T103)</f>
        <v>17</v>
      </c>
      <c r="U104" s="331">
        <f>SUM(U97:U103)</f>
        <v>11</v>
      </c>
    </row>
    <row r="105" spans="1:21" s="18" customFormat="1" ht="13.5" customHeight="1">
      <c r="A105" s="617" t="s">
        <v>275</v>
      </c>
      <c r="B105" s="618"/>
      <c r="C105" s="618"/>
      <c r="D105" s="618"/>
      <c r="E105" s="618"/>
      <c r="F105" s="618"/>
      <c r="G105" s="618"/>
      <c r="H105" s="618"/>
      <c r="I105" s="618"/>
      <c r="J105" s="618"/>
      <c r="K105" s="618"/>
      <c r="L105" s="618"/>
      <c r="M105" s="618"/>
      <c r="N105" s="618"/>
      <c r="O105" s="618"/>
      <c r="P105" s="618"/>
      <c r="Q105" s="618"/>
      <c r="R105" s="618"/>
      <c r="S105" s="618"/>
      <c r="T105" s="618"/>
      <c r="U105" s="618"/>
    </row>
    <row r="106" spans="1:21" s="18" customFormat="1" ht="13.5" customHeight="1">
      <c r="A106" s="586" t="s">
        <v>276</v>
      </c>
      <c r="B106" s="586"/>
      <c r="C106" s="586"/>
      <c r="D106" s="586"/>
      <c r="E106" s="586"/>
      <c r="F106" s="586"/>
      <c r="G106" s="586"/>
      <c r="H106" s="586"/>
      <c r="I106" s="586"/>
      <c r="J106" s="586"/>
      <c r="K106" s="586"/>
      <c r="L106" s="586"/>
      <c r="M106" s="586"/>
      <c r="N106" s="586"/>
      <c r="O106" s="586"/>
      <c r="P106" s="586"/>
      <c r="Q106" s="586"/>
      <c r="R106" s="586"/>
      <c r="S106" s="586"/>
      <c r="T106" s="586"/>
      <c r="U106" s="586"/>
    </row>
    <row r="107" spans="1:21" s="18" customFormat="1" ht="13.5" customHeight="1">
      <c r="A107" s="586" t="s">
        <v>9</v>
      </c>
      <c r="B107" s="586"/>
      <c r="C107" s="586"/>
      <c r="D107" s="586"/>
      <c r="E107" s="586"/>
      <c r="F107" s="586"/>
      <c r="G107" s="586"/>
      <c r="H107" s="586"/>
      <c r="I107" s="586"/>
      <c r="J107" s="586"/>
      <c r="K107" s="586"/>
      <c r="L107" s="586"/>
      <c r="M107" s="586"/>
      <c r="N107" s="586"/>
      <c r="O107" s="586"/>
      <c r="P107" s="586"/>
      <c r="Q107" s="586"/>
      <c r="R107" s="586"/>
      <c r="S107" s="586"/>
      <c r="T107" s="586"/>
      <c r="U107" s="586"/>
    </row>
    <row r="108" spans="1:21" s="18" customFormat="1" ht="13.5" customHeight="1">
      <c r="A108" s="586" t="s">
        <v>277</v>
      </c>
      <c r="B108" s="586"/>
      <c r="C108" s="586"/>
      <c r="D108" s="586"/>
      <c r="E108" s="586"/>
      <c r="F108" s="586"/>
      <c r="G108" s="586"/>
      <c r="H108" s="586"/>
      <c r="I108" s="586"/>
      <c r="J108" s="586"/>
      <c r="K108" s="586"/>
      <c r="L108" s="586"/>
      <c r="M108" s="586"/>
      <c r="N108" s="586"/>
      <c r="O108" s="586"/>
      <c r="P108" s="586"/>
      <c r="Q108" s="586"/>
      <c r="R108" s="586"/>
      <c r="S108" s="586"/>
      <c r="T108" s="586"/>
      <c r="U108" s="586"/>
    </row>
    <row r="109" spans="1:21" s="18" customFormat="1" ht="13.5" customHeight="1">
      <c r="A109" s="618" t="s">
        <v>278</v>
      </c>
      <c r="B109" s="586"/>
      <c r="C109" s="586"/>
      <c r="D109" s="586"/>
      <c r="E109" s="586"/>
      <c r="F109" s="586"/>
      <c r="G109" s="586"/>
      <c r="H109" s="586"/>
      <c r="I109" s="586"/>
      <c r="J109" s="586"/>
      <c r="K109" s="586"/>
      <c r="L109" s="586"/>
      <c r="M109" s="586"/>
      <c r="N109" s="586"/>
      <c r="O109" s="586"/>
      <c r="P109" s="586"/>
      <c r="Q109" s="586"/>
      <c r="R109" s="586"/>
      <c r="S109" s="586"/>
      <c r="T109" s="586"/>
      <c r="U109" s="586"/>
    </row>
    <row r="110" spans="1:21" s="18" customFormat="1" ht="13.5" customHeight="1">
      <c r="A110" s="583" t="s">
        <v>279</v>
      </c>
      <c r="B110" s="583"/>
      <c r="C110" s="583"/>
      <c r="D110" s="583"/>
      <c r="E110" s="583"/>
      <c r="F110" s="583"/>
      <c r="G110" s="583"/>
      <c r="H110" s="583"/>
      <c r="I110" s="583"/>
      <c r="J110" s="583"/>
      <c r="K110" s="583"/>
      <c r="L110" s="583"/>
      <c r="M110" s="583"/>
      <c r="N110" s="583"/>
      <c r="O110" s="583"/>
      <c r="P110" s="583"/>
      <c r="Q110" s="583"/>
      <c r="R110" s="583"/>
      <c r="S110" s="583"/>
      <c r="T110" s="583"/>
      <c r="U110" s="583"/>
    </row>
    <row r="111" spans="1:21" s="18" customFormat="1" ht="13.5" customHeight="1">
      <c r="A111" s="444" t="s">
        <v>280</v>
      </c>
      <c r="B111" s="444"/>
      <c r="C111" s="444"/>
      <c r="D111" s="444"/>
      <c r="E111" s="444"/>
      <c r="F111" s="444"/>
      <c r="G111" s="444"/>
      <c r="H111" s="444"/>
      <c r="I111" s="444"/>
      <c r="J111" s="444"/>
      <c r="K111" s="444"/>
      <c r="L111" s="444"/>
      <c r="M111" s="444"/>
      <c r="N111" s="444"/>
      <c r="O111" s="444"/>
      <c r="P111" s="444"/>
      <c r="Q111" s="444"/>
      <c r="R111" s="444"/>
      <c r="S111" s="444"/>
      <c r="T111" s="444"/>
      <c r="U111" s="444"/>
    </row>
    <row r="112" spans="1:21" s="18" customFormat="1" ht="13.5" customHeight="1">
      <c r="A112" s="619" t="s">
        <v>281</v>
      </c>
      <c r="B112" s="619"/>
      <c r="C112" s="619"/>
      <c r="D112" s="619"/>
      <c r="E112" s="619"/>
      <c r="F112" s="619"/>
      <c r="G112" s="619"/>
      <c r="H112" s="619"/>
      <c r="I112" s="619"/>
      <c r="J112" s="619"/>
      <c r="K112" s="619"/>
      <c r="L112" s="619"/>
      <c r="M112" s="619"/>
      <c r="N112" s="619"/>
      <c r="O112" s="619"/>
      <c r="P112" s="619"/>
      <c r="Q112" s="619"/>
      <c r="R112" s="619"/>
      <c r="S112" s="619"/>
      <c r="T112" s="619"/>
      <c r="U112" s="619"/>
    </row>
    <row r="113" spans="1:21" s="18" customFormat="1" ht="13.5" customHeight="1">
      <c r="A113" s="639" t="s">
        <v>282</v>
      </c>
      <c r="B113" s="619"/>
      <c r="C113" s="619"/>
      <c r="D113" s="619"/>
      <c r="E113" s="619"/>
      <c r="F113" s="619"/>
      <c r="G113" s="619"/>
      <c r="H113" s="619"/>
      <c r="I113" s="619"/>
      <c r="J113" s="619"/>
      <c r="K113" s="619"/>
      <c r="L113" s="619"/>
      <c r="M113" s="619"/>
      <c r="N113" s="619"/>
      <c r="O113" s="619"/>
      <c r="P113" s="619"/>
      <c r="Q113" s="619"/>
      <c r="R113" s="619"/>
      <c r="S113" s="619"/>
      <c r="T113" s="619"/>
      <c r="U113" s="619"/>
    </row>
    <row r="114" spans="1:21" s="18" customFormat="1" ht="13.5" customHeight="1">
      <c r="A114" s="639" t="s">
        <v>283</v>
      </c>
      <c r="B114" s="639"/>
      <c r="C114" s="639"/>
      <c r="D114" s="639"/>
      <c r="E114" s="639"/>
      <c r="F114" s="639"/>
      <c r="G114" s="639"/>
      <c r="H114" s="639"/>
      <c r="I114" s="639"/>
      <c r="J114" s="639"/>
      <c r="K114" s="639"/>
      <c r="L114" s="639"/>
      <c r="M114" s="639"/>
      <c r="N114" s="639"/>
      <c r="O114" s="639"/>
      <c r="P114" s="639"/>
      <c r="Q114" s="639"/>
      <c r="R114" s="639"/>
      <c r="S114" s="639"/>
      <c r="T114" s="639"/>
      <c r="U114" s="639"/>
    </row>
    <row r="115" spans="1:21" s="18" customFormat="1" ht="13.5" customHeight="1">
      <c r="A115" s="640" t="s">
        <v>309</v>
      </c>
      <c r="B115" s="629"/>
      <c r="C115" s="629"/>
      <c r="D115" s="629"/>
      <c r="E115" s="629"/>
      <c r="F115" s="629"/>
      <c r="G115" s="629"/>
      <c r="H115" s="629"/>
      <c r="I115" s="629"/>
      <c r="J115" s="629"/>
      <c r="K115" s="629"/>
      <c r="L115" s="629"/>
      <c r="M115" s="629"/>
      <c r="N115" s="629"/>
      <c r="O115" s="629"/>
      <c r="P115" s="629"/>
      <c r="Q115" s="629"/>
      <c r="R115" s="629"/>
      <c r="S115" s="629"/>
      <c r="T115" s="629"/>
      <c r="U115" s="629"/>
    </row>
    <row r="116" spans="1:21" s="18" customFormat="1" ht="13.5" customHeight="1">
      <c r="A116" s="640" t="s">
        <v>310</v>
      </c>
      <c r="B116" s="640"/>
      <c r="C116" s="640"/>
      <c r="D116" s="640"/>
      <c r="E116" s="640"/>
      <c r="F116" s="640"/>
      <c r="G116" s="640"/>
      <c r="H116" s="640"/>
      <c r="I116" s="640"/>
      <c r="J116" s="640"/>
      <c r="K116" s="640"/>
      <c r="L116" s="640"/>
      <c r="M116" s="640"/>
      <c r="N116" s="640"/>
      <c r="O116" s="640"/>
      <c r="P116" s="640"/>
      <c r="Q116" s="640"/>
      <c r="R116" s="640"/>
      <c r="S116" s="640"/>
      <c r="T116" s="640"/>
      <c r="U116" s="640"/>
    </row>
    <row r="117" spans="1:21" s="18" customFormat="1" ht="13.5" customHeight="1">
      <c r="A117" s="620" t="s">
        <v>291</v>
      </c>
      <c r="B117" s="620"/>
      <c r="C117" s="465"/>
      <c r="D117" s="465"/>
      <c r="E117" s="465"/>
      <c r="F117" s="465"/>
      <c r="G117" s="465"/>
      <c r="H117" s="465"/>
      <c r="I117" s="465"/>
      <c r="J117" s="465"/>
      <c r="K117" s="465"/>
      <c r="L117" s="465"/>
      <c r="M117" s="465"/>
      <c r="N117" s="465"/>
      <c r="O117" s="465"/>
      <c r="P117" s="465"/>
      <c r="Q117" s="465"/>
      <c r="R117" s="465"/>
      <c r="S117" s="465"/>
      <c r="T117" s="465"/>
      <c r="U117" s="465"/>
    </row>
    <row r="118" spans="1:21" s="18" customFormat="1" ht="13.5" customHeight="1">
      <c r="A118" s="465"/>
      <c r="B118" s="17"/>
      <c r="C118" s="621" t="s">
        <v>292</v>
      </c>
      <c r="D118" s="621"/>
      <c r="E118" s="621"/>
      <c r="F118" s="621"/>
      <c r="G118" s="621"/>
      <c r="H118" s="621"/>
      <c r="I118" s="622" t="s">
        <v>293</v>
      </c>
      <c r="J118" s="622"/>
      <c r="K118" s="622"/>
      <c r="L118" s="622"/>
      <c r="M118" s="622"/>
      <c r="N118" s="622"/>
      <c r="O118" s="465"/>
      <c r="P118" s="465"/>
      <c r="Q118" s="465"/>
      <c r="R118" s="465"/>
      <c r="S118" s="465"/>
      <c r="T118" s="465"/>
      <c r="U118" s="465"/>
    </row>
    <row r="119" spans="1:21" s="18" customFormat="1" ht="13.5" customHeight="1">
      <c r="A119" s="465"/>
      <c r="B119" s="622" t="s">
        <v>294</v>
      </c>
      <c r="C119" s="630" t="s">
        <v>312</v>
      </c>
      <c r="D119" s="631"/>
      <c r="E119" s="631"/>
      <c r="F119" s="631"/>
      <c r="G119" s="631"/>
      <c r="H119" s="632"/>
      <c r="I119" s="623" t="s">
        <v>311</v>
      </c>
      <c r="J119" s="624"/>
      <c r="K119" s="624"/>
      <c r="L119" s="624"/>
      <c r="M119" s="624"/>
      <c r="N119" s="625"/>
      <c r="O119" s="465"/>
      <c r="P119" s="465"/>
      <c r="Q119" s="465"/>
      <c r="R119" s="465"/>
      <c r="S119" s="465"/>
      <c r="T119" s="465"/>
      <c r="U119" s="465"/>
    </row>
    <row r="120" spans="1:21" s="18" customFormat="1" ht="13.5" customHeight="1">
      <c r="A120" s="465"/>
      <c r="B120" s="622"/>
      <c r="C120" s="633"/>
      <c r="D120" s="634"/>
      <c r="E120" s="634"/>
      <c r="F120" s="634"/>
      <c r="G120" s="634"/>
      <c r="H120" s="635"/>
      <c r="I120" s="626"/>
      <c r="J120" s="627"/>
      <c r="K120" s="627"/>
      <c r="L120" s="627"/>
      <c r="M120" s="627"/>
      <c r="N120" s="628"/>
      <c r="O120" s="465"/>
      <c r="P120" s="465"/>
      <c r="Q120" s="465"/>
      <c r="R120" s="465"/>
      <c r="S120" s="465"/>
      <c r="T120" s="465"/>
      <c r="U120" s="465"/>
    </row>
    <row r="121" spans="1:21" s="18" customFormat="1" ht="13.5" customHeight="1">
      <c r="A121" s="629" t="s">
        <v>295</v>
      </c>
      <c r="B121" s="629"/>
      <c r="C121" s="629"/>
      <c r="D121" s="629"/>
      <c r="E121" s="629"/>
      <c r="F121" s="629"/>
      <c r="G121" s="629"/>
      <c r="H121" s="629"/>
      <c r="I121" s="629"/>
      <c r="J121" s="629"/>
      <c r="K121" s="629"/>
      <c r="L121" s="629"/>
      <c r="M121" s="629"/>
      <c r="N121" s="629"/>
      <c r="O121" s="629"/>
      <c r="P121" s="629"/>
      <c r="Q121" s="629"/>
      <c r="R121" s="629"/>
      <c r="S121" s="629"/>
      <c r="T121" s="629"/>
      <c r="U121" s="629"/>
    </row>
    <row r="122" spans="1:21" s="25" customFormat="1" ht="13.5" customHeight="1">
      <c r="A122" s="629" t="s">
        <v>296</v>
      </c>
      <c r="B122" s="629"/>
      <c r="C122" s="629"/>
      <c r="D122" s="629"/>
      <c r="E122" s="629"/>
      <c r="F122" s="629"/>
      <c r="G122" s="629"/>
      <c r="H122" s="629"/>
      <c r="I122" s="629"/>
      <c r="J122" s="629"/>
      <c r="K122" s="629"/>
      <c r="L122" s="629"/>
      <c r="M122" s="629"/>
      <c r="N122" s="629"/>
      <c r="O122" s="629"/>
      <c r="P122" s="629"/>
      <c r="Q122" s="629"/>
      <c r="R122" s="629"/>
      <c r="S122" s="629"/>
      <c r="T122" s="629"/>
      <c r="U122" s="629"/>
    </row>
    <row r="123" spans="1:21" s="25" customFormat="1" ht="13.5" customHeight="1">
      <c r="A123" s="449" t="s">
        <v>297</v>
      </c>
      <c r="B123" s="449"/>
      <c r="C123" s="449"/>
      <c r="D123" s="449"/>
      <c r="E123" s="449"/>
      <c r="F123" s="449"/>
      <c r="G123" s="449"/>
      <c r="H123" s="449"/>
      <c r="I123" s="449"/>
      <c r="J123" s="449"/>
      <c r="K123" s="449"/>
      <c r="L123" s="449"/>
      <c r="M123" s="449"/>
      <c r="N123" s="449"/>
      <c r="O123" s="449"/>
      <c r="P123" s="449"/>
      <c r="Q123" s="449"/>
      <c r="R123" s="449"/>
      <c r="S123" s="449"/>
      <c r="T123" s="449"/>
      <c r="U123" s="449"/>
    </row>
    <row r="124" spans="1:21" ht="14.25">
      <c r="A124" s="449" t="s">
        <v>284</v>
      </c>
      <c r="B124" s="449"/>
      <c r="C124" s="449"/>
      <c r="D124" s="449"/>
      <c r="E124" s="449"/>
      <c r="F124" s="449"/>
      <c r="G124" s="449"/>
      <c r="H124" s="449"/>
      <c r="I124" s="449"/>
      <c r="J124" s="449"/>
      <c r="K124" s="449"/>
      <c r="L124" s="449"/>
      <c r="M124" s="449"/>
      <c r="N124" s="449"/>
      <c r="O124" s="449"/>
      <c r="P124" s="449"/>
      <c r="Q124" s="449"/>
      <c r="R124" s="449"/>
      <c r="S124" s="449"/>
      <c r="T124" s="449"/>
      <c r="U124" s="449"/>
    </row>
    <row r="125" spans="1:21" ht="14.25">
      <c r="A125" s="619" t="s">
        <v>285</v>
      </c>
      <c r="B125" s="619"/>
      <c r="C125" s="619"/>
      <c r="D125" s="619"/>
      <c r="E125" s="619"/>
      <c r="F125" s="619"/>
      <c r="G125" s="619"/>
      <c r="H125" s="619"/>
      <c r="I125" s="619"/>
      <c r="J125" s="619"/>
      <c r="K125" s="619"/>
      <c r="L125" s="619"/>
      <c r="M125" s="619"/>
      <c r="N125" s="619"/>
      <c r="O125" s="619"/>
      <c r="P125" s="619"/>
      <c r="Q125" s="619"/>
      <c r="R125" s="619"/>
      <c r="S125" s="619"/>
      <c r="T125" s="619"/>
      <c r="U125" s="619"/>
    </row>
    <row r="126" spans="1:21" ht="14.25">
      <c r="A126" s="619" t="s">
        <v>298</v>
      </c>
      <c r="B126" s="619"/>
      <c r="C126" s="619"/>
      <c r="D126" s="619"/>
      <c r="E126" s="619"/>
      <c r="F126" s="619"/>
      <c r="G126" s="619"/>
      <c r="H126" s="619"/>
      <c r="I126" s="619"/>
      <c r="J126" s="619"/>
      <c r="K126" s="619"/>
      <c r="L126" s="619"/>
      <c r="M126" s="619"/>
      <c r="N126" s="619"/>
      <c r="O126" s="619"/>
      <c r="P126" s="619"/>
      <c r="Q126" s="619"/>
      <c r="R126" s="619"/>
      <c r="S126" s="619"/>
      <c r="T126" s="619"/>
      <c r="U126" s="619"/>
    </row>
    <row r="127" spans="1:21" ht="14.25">
      <c r="A127" s="16"/>
      <c r="B127" s="16"/>
      <c r="C127" s="20"/>
      <c r="D127" s="20"/>
      <c r="E127" s="16"/>
      <c r="F127" s="16"/>
      <c r="G127" s="16"/>
      <c r="H127" s="16"/>
      <c r="I127" s="16"/>
      <c r="J127" s="16"/>
      <c r="K127" s="16"/>
      <c r="L127" s="16"/>
      <c r="M127" s="16"/>
      <c r="N127" s="16"/>
      <c r="O127" s="16"/>
      <c r="P127" s="16"/>
      <c r="Q127" s="16"/>
      <c r="R127" s="16"/>
      <c r="S127" s="16"/>
      <c r="T127" s="16"/>
      <c r="U127" s="16"/>
    </row>
    <row r="128" spans="1:21" ht="16.5">
      <c r="A128"/>
      <c r="B128"/>
      <c r="C128" s="21"/>
      <c r="D128" s="21"/>
      <c r="E128"/>
      <c r="F128"/>
      <c r="G128"/>
      <c r="H128"/>
      <c r="I128"/>
      <c r="J128"/>
      <c r="K128"/>
      <c r="L128"/>
      <c r="M128"/>
      <c r="N128"/>
      <c r="O128"/>
      <c r="P128"/>
      <c r="Q128"/>
      <c r="R128"/>
      <c r="S128"/>
      <c r="T128"/>
      <c r="U128"/>
    </row>
    <row r="129" spans="1:21" ht="16.5">
      <c r="A129"/>
      <c r="B129"/>
      <c r="C129" s="21"/>
      <c r="D129" s="21"/>
      <c r="E129"/>
      <c r="F129"/>
      <c r="G129"/>
      <c r="H129"/>
      <c r="I129"/>
      <c r="J129"/>
      <c r="K129"/>
      <c r="L129"/>
      <c r="M129"/>
      <c r="N129"/>
      <c r="O129"/>
      <c r="P129"/>
      <c r="Q129"/>
      <c r="R129"/>
      <c r="S129"/>
      <c r="T129"/>
      <c r="U129"/>
    </row>
    <row r="130" spans="1:21" ht="16.5">
      <c r="A130"/>
      <c r="B130"/>
      <c r="C130" s="21"/>
      <c r="D130" s="21"/>
      <c r="E130"/>
      <c r="F130"/>
      <c r="G130"/>
      <c r="H130"/>
      <c r="I130"/>
      <c r="J130"/>
      <c r="K130"/>
      <c r="L130"/>
      <c r="M130"/>
      <c r="N130"/>
      <c r="O130"/>
      <c r="P130"/>
      <c r="Q130"/>
      <c r="R130"/>
      <c r="S130"/>
      <c r="T130"/>
      <c r="U130"/>
    </row>
    <row r="131" spans="1:21" ht="16.5">
      <c r="A131"/>
      <c r="B131"/>
      <c r="C131" s="21"/>
      <c r="D131" s="21"/>
      <c r="E131"/>
      <c r="F131"/>
      <c r="G131"/>
      <c r="H131"/>
      <c r="I131"/>
      <c r="J131"/>
      <c r="K131"/>
      <c r="L131"/>
      <c r="M131"/>
      <c r="N131"/>
      <c r="O131"/>
      <c r="P131"/>
      <c r="Q131"/>
      <c r="R131"/>
      <c r="S131"/>
      <c r="T131"/>
      <c r="U131"/>
    </row>
    <row r="132" spans="1:21" ht="16.5">
      <c r="A132"/>
      <c r="B132"/>
      <c r="C132" s="21"/>
      <c r="D132" s="21"/>
      <c r="E132"/>
      <c r="F132"/>
      <c r="G132"/>
      <c r="H132"/>
      <c r="I132"/>
      <c r="J132"/>
      <c r="K132"/>
      <c r="L132"/>
      <c r="M132"/>
      <c r="N132"/>
      <c r="O132"/>
      <c r="P132"/>
      <c r="Q132"/>
      <c r="R132"/>
      <c r="S132"/>
      <c r="T132"/>
      <c r="U132"/>
    </row>
    <row r="133" spans="1:21" ht="16.5">
      <c r="A133"/>
      <c r="B133"/>
      <c r="C133" s="21"/>
      <c r="D133" s="21"/>
      <c r="E133"/>
      <c r="F133"/>
      <c r="G133"/>
      <c r="H133"/>
      <c r="I133"/>
      <c r="J133"/>
      <c r="K133"/>
      <c r="L133"/>
      <c r="M133"/>
      <c r="N133"/>
      <c r="O133"/>
      <c r="P133"/>
      <c r="Q133"/>
      <c r="R133"/>
      <c r="S133"/>
      <c r="T133"/>
      <c r="U133"/>
    </row>
    <row r="134" spans="1:21" ht="16.5">
      <c r="A134"/>
      <c r="B134"/>
      <c r="C134" s="21"/>
      <c r="D134" s="21"/>
      <c r="E134"/>
      <c r="F134"/>
      <c r="G134"/>
      <c r="H134"/>
      <c r="I134"/>
      <c r="J134"/>
      <c r="K134"/>
      <c r="L134"/>
      <c r="M134"/>
      <c r="N134"/>
      <c r="O134"/>
      <c r="P134"/>
      <c r="Q134"/>
      <c r="R134"/>
      <c r="S134"/>
      <c r="T134"/>
      <c r="U134"/>
    </row>
    <row r="135" spans="1:21" ht="16.5">
      <c r="A135"/>
      <c r="B135"/>
      <c r="C135" s="21"/>
      <c r="D135" s="21"/>
      <c r="E135"/>
      <c r="F135"/>
      <c r="G135"/>
      <c r="H135"/>
      <c r="I135"/>
      <c r="J135"/>
      <c r="K135"/>
      <c r="L135"/>
      <c r="M135"/>
      <c r="N135"/>
      <c r="O135"/>
      <c r="P135"/>
      <c r="Q135"/>
      <c r="R135"/>
      <c r="S135"/>
      <c r="T135"/>
      <c r="U135"/>
    </row>
    <row r="136" spans="1:21" ht="16.5">
      <c r="A136"/>
      <c r="B136"/>
      <c r="C136" s="21"/>
      <c r="D136" s="21"/>
      <c r="E136"/>
      <c r="F136"/>
      <c r="G136"/>
      <c r="H136"/>
      <c r="I136"/>
      <c r="J136"/>
      <c r="K136"/>
      <c r="L136"/>
      <c r="M136"/>
      <c r="N136"/>
      <c r="O136"/>
      <c r="P136"/>
      <c r="Q136"/>
      <c r="R136"/>
      <c r="S136"/>
      <c r="T136"/>
      <c r="U136"/>
    </row>
    <row r="137" spans="1:21" ht="16.5">
      <c r="A137"/>
      <c r="B137"/>
      <c r="C137" s="21"/>
      <c r="D137" s="21"/>
      <c r="E137"/>
      <c r="F137"/>
      <c r="G137"/>
      <c r="H137"/>
      <c r="I137"/>
      <c r="J137"/>
      <c r="K137"/>
      <c r="L137"/>
      <c r="M137"/>
      <c r="N137"/>
      <c r="O137"/>
      <c r="P137"/>
      <c r="Q137"/>
      <c r="R137"/>
      <c r="S137"/>
      <c r="T137"/>
      <c r="U137"/>
    </row>
    <row r="138" spans="1:21" ht="16.5">
      <c r="A138"/>
      <c r="B138"/>
      <c r="C138" s="21"/>
      <c r="D138" s="21"/>
      <c r="E138"/>
      <c r="F138"/>
      <c r="G138"/>
      <c r="H138"/>
      <c r="I138"/>
      <c r="J138"/>
      <c r="K138"/>
      <c r="L138"/>
      <c r="M138"/>
      <c r="N138"/>
      <c r="O138"/>
      <c r="P138"/>
      <c r="Q138"/>
      <c r="R138"/>
      <c r="S138"/>
      <c r="T138"/>
      <c r="U138"/>
    </row>
    <row r="139" spans="1:21" ht="16.5">
      <c r="A139"/>
      <c r="B139"/>
      <c r="C139" s="21"/>
      <c r="D139" s="21"/>
      <c r="E139"/>
      <c r="F139"/>
      <c r="G139"/>
      <c r="H139"/>
      <c r="I139"/>
      <c r="J139"/>
      <c r="K139"/>
      <c r="L139"/>
      <c r="M139"/>
      <c r="N139"/>
      <c r="O139"/>
      <c r="P139"/>
      <c r="Q139"/>
      <c r="R139"/>
      <c r="S139"/>
      <c r="T139"/>
      <c r="U139"/>
    </row>
    <row r="140" spans="1:21" ht="16.5">
      <c r="A140"/>
      <c r="B140"/>
      <c r="C140" s="21"/>
      <c r="D140" s="21"/>
      <c r="E140"/>
      <c r="F140"/>
      <c r="G140"/>
      <c r="H140"/>
      <c r="I140"/>
      <c r="J140"/>
      <c r="K140"/>
      <c r="L140"/>
      <c r="M140"/>
      <c r="N140"/>
      <c r="O140"/>
      <c r="P140"/>
      <c r="Q140"/>
      <c r="R140"/>
      <c r="S140"/>
      <c r="T140"/>
      <c r="U140"/>
    </row>
    <row r="141" spans="1:21" ht="16.5">
      <c r="A141"/>
      <c r="B141"/>
      <c r="C141" s="21"/>
      <c r="D141" s="21"/>
      <c r="E141"/>
      <c r="F141"/>
      <c r="G141"/>
      <c r="H141"/>
      <c r="I141"/>
      <c r="J141"/>
      <c r="K141"/>
      <c r="L141"/>
      <c r="M141"/>
      <c r="N141"/>
      <c r="O141"/>
      <c r="P141"/>
      <c r="Q141"/>
      <c r="R141"/>
      <c r="S141"/>
      <c r="T141"/>
      <c r="U141"/>
    </row>
    <row r="142" spans="1:21" ht="16.5">
      <c r="A142"/>
      <c r="B142"/>
      <c r="C142" s="21"/>
      <c r="D142" s="21"/>
      <c r="E142"/>
      <c r="F142"/>
      <c r="G142"/>
      <c r="H142"/>
      <c r="I142"/>
      <c r="J142"/>
      <c r="K142"/>
      <c r="L142"/>
      <c r="M142"/>
      <c r="N142"/>
      <c r="O142"/>
      <c r="P142"/>
      <c r="Q142"/>
      <c r="R142"/>
      <c r="S142"/>
      <c r="T142"/>
      <c r="U142"/>
    </row>
    <row r="143" spans="1:21" ht="16.5">
      <c r="A143"/>
      <c r="B143"/>
      <c r="C143" s="21"/>
      <c r="D143" s="21"/>
      <c r="E143"/>
      <c r="F143"/>
      <c r="G143"/>
      <c r="H143"/>
      <c r="I143"/>
      <c r="J143"/>
      <c r="K143"/>
      <c r="L143"/>
      <c r="M143"/>
      <c r="N143"/>
      <c r="O143"/>
      <c r="P143"/>
      <c r="Q143"/>
      <c r="R143"/>
      <c r="S143"/>
      <c r="T143"/>
      <c r="U143"/>
    </row>
    <row r="144" spans="1:21" ht="16.5">
      <c r="A144"/>
      <c r="B144"/>
      <c r="C144" s="21"/>
      <c r="D144" s="21"/>
      <c r="E144"/>
      <c r="F144"/>
      <c r="G144"/>
      <c r="H144"/>
      <c r="I144"/>
      <c r="J144"/>
      <c r="K144"/>
      <c r="L144"/>
      <c r="M144"/>
      <c r="N144"/>
      <c r="O144"/>
      <c r="P144"/>
      <c r="Q144"/>
      <c r="R144"/>
      <c r="S144"/>
      <c r="T144"/>
      <c r="U144"/>
    </row>
    <row r="145" spans="1:21" ht="16.5">
      <c r="A145"/>
      <c r="B145"/>
      <c r="C145" s="21"/>
      <c r="D145" s="21"/>
      <c r="E145"/>
      <c r="F145"/>
      <c r="G145"/>
      <c r="H145"/>
      <c r="I145"/>
      <c r="J145"/>
      <c r="K145"/>
      <c r="L145"/>
      <c r="M145"/>
      <c r="N145"/>
      <c r="O145"/>
      <c r="P145"/>
      <c r="Q145"/>
      <c r="R145"/>
      <c r="S145"/>
      <c r="T145"/>
      <c r="U145"/>
    </row>
  </sheetData>
  <sheetProtection/>
  <mergeCells count="60">
    <mergeCell ref="A126:U126"/>
    <mergeCell ref="C118:H118"/>
    <mergeCell ref="I118:N118"/>
    <mergeCell ref="B119:B120"/>
    <mergeCell ref="C119:H120"/>
    <mergeCell ref="A122:U122"/>
    <mergeCell ref="A125:U125"/>
    <mergeCell ref="A113:U113"/>
    <mergeCell ref="I119:N120"/>
    <mergeCell ref="A121:U121"/>
    <mergeCell ref="A115:U115"/>
    <mergeCell ref="A114:U114"/>
    <mergeCell ref="A116:U116"/>
    <mergeCell ref="A117:B117"/>
    <mergeCell ref="A110:U110"/>
    <mergeCell ref="A109:U109"/>
    <mergeCell ref="A62:A104"/>
    <mergeCell ref="B62:U62"/>
    <mergeCell ref="B70:U70"/>
    <mergeCell ref="B77:D77"/>
    <mergeCell ref="A105:U105"/>
    <mergeCell ref="A106:U106"/>
    <mergeCell ref="A107:U107"/>
    <mergeCell ref="A108:U108"/>
    <mergeCell ref="A112:U112"/>
    <mergeCell ref="E12:E14"/>
    <mergeCell ref="A58:A61"/>
    <mergeCell ref="B58:U58"/>
    <mergeCell ref="B61:D61"/>
    <mergeCell ref="B57:D57"/>
    <mergeCell ref="J13:K13"/>
    <mergeCell ref="B78:U78"/>
    <mergeCell ref="B104:D104"/>
    <mergeCell ref="A22:A29"/>
    <mergeCell ref="A30:A32"/>
    <mergeCell ref="A33:A57"/>
    <mergeCell ref="R13:S13"/>
    <mergeCell ref="A12:A14"/>
    <mergeCell ref="B12:B14"/>
    <mergeCell ref="F13:G13"/>
    <mergeCell ref="P13:Q13"/>
    <mergeCell ref="F12:I12"/>
    <mergeCell ref="A15:A21"/>
    <mergeCell ref="N12:Q12"/>
    <mergeCell ref="N11:S11"/>
    <mergeCell ref="R12:U12"/>
    <mergeCell ref="C12:C14"/>
    <mergeCell ref="D12:D14"/>
    <mergeCell ref="L13:M13"/>
    <mergeCell ref="N13:O13"/>
    <mergeCell ref="H13:I13"/>
    <mergeCell ref="J12:M12"/>
    <mergeCell ref="T13:U13"/>
    <mergeCell ref="N4:S4"/>
    <mergeCell ref="N5:U5"/>
    <mergeCell ref="N7:U7"/>
    <mergeCell ref="A8:M10"/>
    <mergeCell ref="N8:U8"/>
    <mergeCell ref="N9:U9"/>
    <mergeCell ref="N10:U10"/>
  </mergeCells>
  <printOptions horizontalCentered="1"/>
  <pageMargins left="0.07874015748031496" right="0.07874015748031496" top="0.5905511811023623" bottom="0.5511811023622047"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V143"/>
  <sheetViews>
    <sheetView zoomScalePageLayoutView="0" workbookViewId="0" topLeftCell="A91">
      <selection activeCell="A108" sqref="A108:U108"/>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20" width="3.375" style="17" customWidth="1"/>
    <col min="21" max="21" width="4.00390625" style="17" customWidth="1"/>
    <col min="22" max="16384" width="9.00390625" style="17" customWidth="1"/>
  </cols>
  <sheetData>
    <row r="1" spans="14:21" ht="14.25">
      <c r="N1" s="586" t="s">
        <v>314</v>
      </c>
      <c r="O1" s="586"/>
      <c r="P1" s="586"/>
      <c r="Q1" s="586"/>
      <c r="R1" s="586"/>
      <c r="S1" s="586"/>
      <c r="T1" s="586"/>
      <c r="U1" s="586"/>
    </row>
    <row r="2" spans="14:21" ht="14.25">
      <c r="N2" s="586" t="s">
        <v>322</v>
      </c>
      <c r="O2" s="586"/>
      <c r="P2" s="586"/>
      <c r="Q2" s="586"/>
      <c r="R2" s="586"/>
      <c r="S2" s="586"/>
      <c r="T2" s="586"/>
      <c r="U2" s="586"/>
    </row>
    <row r="3" spans="14:21" ht="14.25">
      <c r="N3" s="586" t="s">
        <v>321</v>
      </c>
      <c r="O3" s="586"/>
      <c r="P3" s="586"/>
      <c r="Q3" s="586"/>
      <c r="R3" s="586"/>
      <c r="S3" s="586"/>
      <c r="T3" s="586"/>
      <c r="U3" s="586"/>
    </row>
    <row r="4" spans="14:21" ht="11.25" customHeight="1">
      <c r="N4" s="586" t="s">
        <v>326</v>
      </c>
      <c r="O4" s="586"/>
      <c r="P4" s="586"/>
      <c r="Q4" s="586"/>
      <c r="R4" s="586"/>
      <c r="S4" s="586"/>
      <c r="T4" s="586"/>
      <c r="U4" s="586"/>
    </row>
    <row r="5" spans="14:21" ht="12.75" customHeight="1">
      <c r="N5" s="586" t="s">
        <v>305</v>
      </c>
      <c r="O5" s="586"/>
      <c r="P5" s="586"/>
      <c r="Q5" s="586"/>
      <c r="R5" s="586"/>
      <c r="S5" s="586"/>
      <c r="T5" s="586"/>
      <c r="U5" s="586"/>
    </row>
    <row r="6" spans="1:21" ht="12.75" customHeight="1">
      <c r="A6" s="585" t="s">
        <v>299</v>
      </c>
      <c r="B6" s="585"/>
      <c r="C6" s="585"/>
      <c r="D6" s="585"/>
      <c r="E6" s="585"/>
      <c r="F6" s="585"/>
      <c r="G6" s="585"/>
      <c r="H6" s="585"/>
      <c r="I6" s="585"/>
      <c r="J6" s="585"/>
      <c r="K6" s="585"/>
      <c r="L6" s="585"/>
      <c r="M6" s="585"/>
      <c r="N6" s="586" t="s">
        <v>304</v>
      </c>
      <c r="O6" s="586"/>
      <c r="P6" s="586"/>
      <c r="Q6" s="586"/>
      <c r="R6" s="586"/>
      <c r="S6" s="586"/>
      <c r="T6" s="586"/>
      <c r="U6" s="586"/>
    </row>
    <row r="7" spans="1:21" ht="12.75" customHeight="1">
      <c r="A7" s="585"/>
      <c r="B7" s="585"/>
      <c r="C7" s="585"/>
      <c r="D7" s="585"/>
      <c r="E7" s="585"/>
      <c r="F7" s="585"/>
      <c r="G7" s="585"/>
      <c r="H7" s="585"/>
      <c r="I7" s="585"/>
      <c r="J7" s="585"/>
      <c r="K7" s="585"/>
      <c r="L7" s="585"/>
      <c r="M7" s="585"/>
      <c r="N7" s="586" t="s">
        <v>303</v>
      </c>
      <c r="O7" s="586"/>
      <c r="P7" s="586"/>
      <c r="Q7" s="586"/>
      <c r="R7" s="586"/>
      <c r="S7" s="586"/>
      <c r="T7" s="586"/>
      <c r="U7" s="586"/>
    </row>
    <row r="8" spans="1:21" ht="12.75" customHeight="1">
      <c r="A8" s="585"/>
      <c r="B8" s="585"/>
      <c r="C8" s="585"/>
      <c r="D8" s="585"/>
      <c r="E8" s="585"/>
      <c r="F8" s="585"/>
      <c r="G8" s="585"/>
      <c r="H8" s="585"/>
      <c r="I8" s="585"/>
      <c r="J8" s="585"/>
      <c r="K8" s="585"/>
      <c r="L8" s="585"/>
      <c r="M8" s="585"/>
      <c r="N8" s="586" t="s">
        <v>313</v>
      </c>
      <c r="O8" s="586"/>
      <c r="P8" s="586"/>
      <c r="Q8" s="586"/>
      <c r="R8" s="586"/>
      <c r="S8" s="586"/>
      <c r="T8" s="586"/>
      <c r="U8" s="586"/>
    </row>
    <row r="9" spans="1:19" ht="15" customHeight="1" thickBot="1">
      <c r="A9" s="424"/>
      <c r="B9" s="424"/>
      <c r="C9" s="424"/>
      <c r="D9" s="424"/>
      <c r="E9" s="424"/>
      <c r="F9" s="424"/>
      <c r="G9" s="424"/>
      <c r="H9" s="424"/>
      <c r="I9" s="424"/>
      <c r="J9" s="424"/>
      <c r="K9" s="424"/>
      <c r="L9" s="424"/>
      <c r="M9" s="424"/>
      <c r="N9" s="583" t="s">
        <v>300</v>
      </c>
      <c r="O9" s="584"/>
      <c r="P9" s="584"/>
      <c r="Q9" s="584"/>
      <c r="R9" s="584"/>
      <c r="S9" s="584"/>
    </row>
    <row r="10" spans="1:21" ht="15" customHeight="1">
      <c r="A10" s="589" t="s">
        <v>7</v>
      </c>
      <c r="B10" s="592" t="s">
        <v>146</v>
      </c>
      <c r="C10" s="595" t="s">
        <v>12</v>
      </c>
      <c r="D10" s="598" t="s">
        <v>323</v>
      </c>
      <c r="E10" s="601" t="s">
        <v>10</v>
      </c>
      <c r="F10" s="580" t="s">
        <v>147</v>
      </c>
      <c r="G10" s="581"/>
      <c r="H10" s="581"/>
      <c r="I10" s="582"/>
      <c r="J10" s="580" t="s">
        <v>148</v>
      </c>
      <c r="K10" s="581"/>
      <c r="L10" s="581"/>
      <c r="M10" s="582"/>
      <c r="N10" s="580" t="s">
        <v>160</v>
      </c>
      <c r="O10" s="581"/>
      <c r="P10" s="581"/>
      <c r="Q10" s="582"/>
      <c r="R10" s="580" t="s">
        <v>161</v>
      </c>
      <c r="S10" s="581"/>
      <c r="T10" s="581"/>
      <c r="U10" s="582"/>
    </row>
    <row r="11" spans="1:21" ht="15" customHeight="1">
      <c r="A11" s="590"/>
      <c r="B11" s="593"/>
      <c r="C11" s="596"/>
      <c r="D11" s="643"/>
      <c r="E11" s="602"/>
      <c r="F11" s="613" t="s">
        <v>149</v>
      </c>
      <c r="G11" s="614"/>
      <c r="H11" s="547" t="s">
        <v>150</v>
      </c>
      <c r="I11" s="604"/>
      <c r="J11" s="613" t="s">
        <v>149</v>
      </c>
      <c r="K11" s="614"/>
      <c r="L11" s="547" t="s">
        <v>150</v>
      </c>
      <c r="M11" s="604"/>
      <c r="N11" s="613" t="s">
        <v>149</v>
      </c>
      <c r="O11" s="614"/>
      <c r="P11" s="547" t="s">
        <v>150</v>
      </c>
      <c r="Q11" s="604"/>
      <c r="R11" s="613" t="s">
        <v>149</v>
      </c>
      <c r="S11" s="614"/>
      <c r="T11" s="547" t="s">
        <v>150</v>
      </c>
      <c r="U11" s="604"/>
    </row>
    <row r="12" spans="1:21" ht="22.5" customHeight="1">
      <c r="A12" s="591"/>
      <c r="B12" s="594"/>
      <c r="C12" s="597"/>
      <c r="D12" s="644"/>
      <c r="E12" s="603"/>
      <c r="F12" s="380" t="s">
        <v>151</v>
      </c>
      <c r="G12" s="381" t="s">
        <v>152</v>
      </c>
      <c r="H12" s="382" t="s">
        <v>151</v>
      </c>
      <c r="I12" s="383" t="s">
        <v>152</v>
      </c>
      <c r="J12" s="380" t="s">
        <v>151</v>
      </c>
      <c r="K12" s="381" t="s">
        <v>152</v>
      </c>
      <c r="L12" s="382" t="s">
        <v>151</v>
      </c>
      <c r="M12" s="383" t="s">
        <v>152</v>
      </c>
      <c r="N12" s="380" t="s">
        <v>151</v>
      </c>
      <c r="O12" s="381" t="s">
        <v>152</v>
      </c>
      <c r="P12" s="384" t="s">
        <v>151</v>
      </c>
      <c r="Q12" s="385" t="s">
        <v>152</v>
      </c>
      <c r="R12" s="380" t="s">
        <v>151</v>
      </c>
      <c r="S12" s="381" t="s">
        <v>152</v>
      </c>
      <c r="T12" s="382" t="s">
        <v>151</v>
      </c>
      <c r="U12" s="383" t="s">
        <v>152</v>
      </c>
    </row>
    <row r="13" spans="1:21" ht="15" customHeight="1">
      <c r="A13" s="607" t="s">
        <v>68</v>
      </c>
      <c r="B13" s="447" t="s">
        <v>69</v>
      </c>
      <c r="C13" s="337"/>
      <c r="D13" s="337"/>
      <c r="E13" s="338">
        <v>6</v>
      </c>
      <c r="F13" s="210">
        <v>3</v>
      </c>
      <c r="G13" s="211">
        <v>3</v>
      </c>
      <c r="H13" s="212">
        <v>3</v>
      </c>
      <c r="I13" s="213">
        <v>3</v>
      </c>
      <c r="J13" s="210"/>
      <c r="K13" s="211"/>
      <c r="L13" s="212"/>
      <c r="M13" s="213"/>
      <c r="N13" s="339"/>
      <c r="O13" s="340"/>
      <c r="P13" s="341"/>
      <c r="Q13" s="342"/>
      <c r="R13" s="339"/>
      <c r="S13" s="340"/>
      <c r="T13" s="341"/>
      <c r="U13" s="342"/>
    </row>
    <row r="14" spans="1:21" ht="15" customHeight="1">
      <c r="A14" s="608"/>
      <c r="B14" s="425" t="s">
        <v>162</v>
      </c>
      <c r="C14" s="315"/>
      <c r="D14" s="315"/>
      <c r="E14" s="267">
        <v>3</v>
      </c>
      <c r="F14" s="214">
        <v>3</v>
      </c>
      <c r="G14" s="215">
        <v>3</v>
      </c>
      <c r="H14" s="216"/>
      <c r="I14" s="217"/>
      <c r="J14" s="214"/>
      <c r="K14" s="215"/>
      <c r="L14" s="216"/>
      <c r="M14" s="217"/>
      <c r="N14" s="343"/>
      <c r="O14" s="344"/>
      <c r="P14" s="345"/>
      <c r="Q14" s="346"/>
      <c r="R14" s="343"/>
      <c r="S14" s="344"/>
      <c r="T14" s="345"/>
      <c r="U14" s="346"/>
    </row>
    <row r="15" spans="1:21" ht="15" customHeight="1">
      <c r="A15" s="608"/>
      <c r="B15" s="425" t="s">
        <v>163</v>
      </c>
      <c r="C15" s="315"/>
      <c r="D15" s="315"/>
      <c r="E15" s="267">
        <v>3</v>
      </c>
      <c r="F15" s="214"/>
      <c r="G15" s="215"/>
      <c r="H15" s="216">
        <v>3</v>
      </c>
      <c r="I15" s="217">
        <v>3</v>
      </c>
      <c r="J15" s="214"/>
      <c r="K15" s="215"/>
      <c r="L15" s="216"/>
      <c r="M15" s="217"/>
      <c r="N15" s="343"/>
      <c r="O15" s="344"/>
      <c r="P15" s="345"/>
      <c r="Q15" s="346"/>
      <c r="R15" s="343"/>
      <c r="S15" s="344"/>
      <c r="T15" s="345"/>
      <c r="U15" s="346"/>
    </row>
    <row r="16" spans="1:21" ht="15" customHeight="1">
      <c r="A16" s="608"/>
      <c r="B16" s="425" t="s">
        <v>211</v>
      </c>
      <c r="C16" s="315"/>
      <c r="D16" s="315"/>
      <c r="E16" s="267" t="s">
        <v>73</v>
      </c>
      <c r="F16" s="214">
        <v>1</v>
      </c>
      <c r="G16" s="215">
        <v>2</v>
      </c>
      <c r="H16" s="216">
        <v>1</v>
      </c>
      <c r="I16" s="217">
        <v>2</v>
      </c>
      <c r="J16" s="218" t="s">
        <v>16</v>
      </c>
      <c r="K16" s="215">
        <v>2</v>
      </c>
      <c r="L16" s="219" t="s">
        <v>16</v>
      </c>
      <c r="M16" s="217">
        <v>2</v>
      </c>
      <c r="N16" s="218" t="s">
        <v>16</v>
      </c>
      <c r="O16" s="320">
        <v>2</v>
      </c>
      <c r="P16" s="220" t="s">
        <v>16</v>
      </c>
      <c r="Q16" s="311">
        <v>2</v>
      </c>
      <c r="R16" s="218" t="s">
        <v>16</v>
      </c>
      <c r="S16" s="256">
        <v>2</v>
      </c>
      <c r="T16" s="219" t="s">
        <v>16</v>
      </c>
      <c r="U16" s="311">
        <v>2</v>
      </c>
    </row>
    <row r="17" spans="1:21" ht="15" customHeight="1">
      <c r="A17" s="608"/>
      <c r="B17" s="425" t="s">
        <v>140</v>
      </c>
      <c r="C17" s="315"/>
      <c r="D17" s="315"/>
      <c r="E17" s="267">
        <v>0</v>
      </c>
      <c r="F17" s="218" t="s">
        <v>13</v>
      </c>
      <c r="G17" s="215">
        <v>2</v>
      </c>
      <c r="H17" s="219" t="s">
        <v>13</v>
      </c>
      <c r="I17" s="217">
        <v>2</v>
      </c>
      <c r="J17" s="218" t="s">
        <v>13</v>
      </c>
      <c r="K17" s="215">
        <v>2</v>
      </c>
      <c r="L17" s="219" t="s">
        <v>13</v>
      </c>
      <c r="M17" s="217">
        <v>2</v>
      </c>
      <c r="N17" s="343"/>
      <c r="O17" s="344"/>
      <c r="P17" s="345"/>
      <c r="Q17" s="346"/>
      <c r="R17" s="343"/>
      <c r="S17" s="344"/>
      <c r="T17" s="345"/>
      <c r="U17" s="346"/>
    </row>
    <row r="18" spans="1:21" ht="15" customHeight="1" thickBot="1">
      <c r="A18" s="608"/>
      <c r="B18" s="448" t="s">
        <v>205</v>
      </c>
      <c r="C18" s="347"/>
      <c r="D18" s="347"/>
      <c r="E18" s="285">
        <v>0</v>
      </c>
      <c r="F18" s="221"/>
      <c r="G18" s="222"/>
      <c r="H18" s="223"/>
      <c r="I18" s="224"/>
      <c r="J18" s="223"/>
      <c r="K18" s="222"/>
      <c r="L18" s="225"/>
      <c r="M18" s="224"/>
      <c r="N18" s="348"/>
      <c r="O18" s="349"/>
      <c r="P18" s="350"/>
      <c r="Q18" s="351"/>
      <c r="R18" s="348"/>
      <c r="S18" s="349"/>
      <c r="T18" s="350"/>
      <c r="U18" s="351"/>
    </row>
    <row r="19" spans="1:21" ht="15" customHeight="1" thickBot="1">
      <c r="A19" s="609"/>
      <c r="B19" s="226" t="s">
        <v>164</v>
      </c>
      <c r="C19" s="227"/>
      <c r="D19" s="227"/>
      <c r="E19" s="241" t="s">
        <v>77</v>
      </c>
      <c r="F19" s="228">
        <v>7</v>
      </c>
      <c r="G19" s="229">
        <v>10</v>
      </c>
      <c r="H19" s="230">
        <v>7</v>
      </c>
      <c r="I19" s="231">
        <v>10</v>
      </c>
      <c r="J19" s="232"/>
      <c r="K19" s="287"/>
      <c r="L19" s="426"/>
      <c r="M19" s="231"/>
      <c r="N19" s="232"/>
      <c r="O19" s="287"/>
      <c r="P19" s="427"/>
      <c r="Q19" s="331"/>
      <c r="R19" s="232"/>
      <c r="S19" s="229"/>
      <c r="T19" s="428"/>
      <c r="U19" s="231"/>
    </row>
    <row r="20" spans="1:21" ht="15" customHeight="1">
      <c r="A20" s="608" t="s">
        <v>153</v>
      </c>
      <c r="B20" s="445" t="s">
        <v>241</v>
      </c>
      <c r="C20" s="315"/>
      <c r="D20" s="315"/>
      <c r="E20" s="267">
        <v>2</v>
      </c>
      <c r="F20" s="233"/>
      <c r="G20" s="234"/>
      <c r="H20" s="235"/>
      <c r="I20" s="236"/>
      <c r="J20" s="233"/>
      <c r="K20" s="234"/>
      <c r="L20" s="235"/>
      <c r="M20" s="236"/>
      <c r="N20" s="233"/>
      <c r="O20" s="234"/>
      <c r="P20" s="235"/>
      <c r="Q20" s="236"/>
      <c r="R20" s="233"/>
      <c r="S20" s="234"/>
      <c r="T20" s="235"/>
      <c r="U20" s="236"/>
    </row>
    <row r="21" spans="1:21" ht="15" customHeight="1">
      <c r="A21" s="608"/>
      <c r="B21" s="430" t="s">
        <v>242</v>
      </c>
      <c r="C21" s="315"/>
      <c r="D21" s="315"/>
      <c r="E21" s="267">
        <v>2</v>
      </c>
      <c r="F21" s="233"/>
      <c r="G21" s="234"/>
      <c r="H21" s="235"/>
      <c r="I21" s="236"/>
      <c r="J21" s="233"/>
      <c r="K21" s="234"/>
      <c r="L21" s="235"/>
      <c r="M21" s="236"/>
      <c r="N21" s="233"/>
      <c r="O21" s="234"/>
      <c r="P21" s="235"/>
      <c r="Q21" s="236"/>
      <c r="R21" s="233"/>
      <c r="S21" s="234"/>
      <c r="T21" s="235"/>
      <c r="U21" s="236"/>
    </row>
    <row r="22" spans="1:21" ht="15" customHeight="1">
      <c r="A22" s="608"/>
      <c r="B22" s="425" t="s">
        <v>80</v>
      </c>
      <c r="C22" s="315"/>
      <c r="D22" s="315"/>
      <c r="E22" s="267">
        <v>2</v>
      </c>
      <c r="F22" s="233"/>
      <c r="G22" s="234"/>
      <c r="H22" s="235"/>
      <c r="I22" s="236"/>
      <c r="J22" s="233"/>
      <c r="K22" s="234"/>
      <c r="L22" s="235"/>
      <c r="M22" s="236"/>
      <c r="N22" s="233"/>
      <c r="O22" s="234"/>
      <c r="P22" s="235"/>
      <c r="Q22" s="236"/>
      <c r="R22" s="233"/>
      <c r="S22" s="234"/>
      <c r="T22" s="235"/>
      <c r="U22" s="236"/>
    </row>
    <row r="23" spans="1:21" ht="15" customHeight="1">
      <c r="A23" s="608"/>
      <c r="B23" s="425" t="s">
        <v>207</v>
      </c>
      <c r="C23" s="315"/>
      <c r="D23" s="315"/>
      <c r="E23" s="267">
        <v>2</v>
      </c>
      <c r="F23" s="214"/>
      <c r="G23" s="215"/>
      <c r="H23" s="216"/>
      <c r="I23" s="217"/>
      <c r="J23" s="214"/>
      <c r="K23" s="215"/>
      <c r="L23" s="216"/>
      <c r="M23" s="217"/>
      <c r="N23" s="214"/>
      <c r="O23" s="215"/>
      <c r="P23" s="216"/>
      <c r="Q23" s="217"/>
      <c r="R23" s="214"/>
      <c r="S23" s="215"/>
      <c r="T23" s="216"/>
      <c r="U23" s="217"/>
    </row>
    <row r="24" spans="1:21" ht="15" customHeight="1">
      <c r="A24" s="608"/>
      <c r="B24" s="425" t="s">
        <v>208</v>
      </c>
      <c r="C24" s="315"/>
      <c r="D24" s="315"/>
      <c r="E24" s="267">
        <v>2</v>
      </c>
      <c r="F24" s="214"/>
      <c r="G24" s="215"/>
      <c r="H24" s="216"/>
      <c r="I24" s="217"/>
      <c r="J24" s="214"/>
      <c r="K24" s="215"/>
      <c r="L24" s="216"/>
      <c r="M24" s="217"/>
      <c r="N24" s="214"/>
      <c r="O24" s="215"/>
      <c r="P24" s="216"/>
      <c r="Q24" s="217"/>
      <c r="R24" s="214"/>
      <c r="S24" s="215"/>
      <c r="T24" s="216"/>
      <c r="U24" s="217"/>
    </row>
    <row r="25" spans="1:21" ht="15" customHeight="1">
      <c r="A25" s="608"/>
      <c r="B25" s="425" t="s">
        <v>209</v>
      </c>
      <c r="C25" s="356"/>
      <c r="D25" s="356"/>
      <c r="E25" s="321">
        <v>2</v>
      </c>
      <c r="F25" s="214"/>
      <c r="G25" s="215"/>
      <c r="H25" s="216"/>
      <c r="I25" s="217"/>
      <c r="J25" s="214"/>
      <c r="K25" s="215"/>
      <c r="L25" s="216"/>
      <c r="M25" s="217"/>
      <c r="N25" s="214"/>
      <c r="O25" s="215"/>
      <c r="P25" s="216"/>
      <c r="Q25" s="217"/>
      <c r="R25" s="214"/>
      <c r="S25" s="215"/>
      <c r="T25" s="216"/>
      <c r="U25" s="217"/>
    </row>
    <row r="26" spans="1:21" ht="15" customHeight="1" thickBot="1">
      <c r="A26" s="608"/>
      <c r="B26" s="446" t="s">
        <v>212</v>
      </c>
      <c r="C26" s="352"/>
      <c r="D26" s="352"/>
      <c r="E26" s="353">
        <v>2</v>
      </c>
      <c r="F26" s="237"/>
      <c r="G26" s="238"/>
      <c r="H26" s="239"/>
      <c r="I26" s="240"/>
      <c r="J26" s="237"/>
      <c r="K26" s="238"/>
      <c r="L26" s="239"/>
      <c r="M26" s="240"/>
      <c r="N26" s="237"/>
      <c r="O26" s="238"/>
      <c r="P26" s="239"/>
      <c r="Q26" s="240"/>
      <c r="R26" s="237"/>
      <c r="S26" s="238"/>
      <c r="T26" s="239"/>
      <c r="U26" s="240"/>
    </row>
    <row r="27" spans="1:21" ht="15" customHeight="1" thickBot="1">
      <c r="A27" s="609"/>
      <c r="B27" s="226" t="s">
        <v>164</v>
      </c>
      <c r="C27" s="227"/>
      <c r="D27" s="227"/>
      <c r="E27" s="241">
        <f>SUM(E20:E26)</f>
        <v>14</v>
      </c>
      <c r="F27" s="228"/>
      <c r="G27" s="229"/>
      <c r="H27" s="230"/>
      <c r="I27" s="231"/>
      <c r="J27" s="228"/>
      <c r="K27" s="229"/>
      <c r="L27" s="230"/>
      <c r="M27" s="231"/>
      <c r="N27" s="228"/>
      <c r="O27" s="229"/>
      <c r="P27" s="230"/>
      <c r="Q27" s="231"/>
      <c r="R27" s="228"/>
      <c r="S27" s="229"/>
      <c r="T27" s="230"/>
      <c r="U27" s="231"/>
    </row>
    <row r="28" spans="1:21" ht="17.25" customHeight="1">
      <c r="A28" s="605" t="s">
        <v>154</v>
      </c>
      <c r="B28" s="242" t="s">
        <v>155</v>
      </c>
      <c r="C28" s="243"/>
      <c r="D28" s="243"/>
      <c r="E28" s="244">
        <v>3</v>
      </c>
      <c r="F28" s="245">
        <v>3</v>
      </c>
      <c r="G28" s="246">
        <v>3</v>
      </c>
      <c r="H28" s="247"/>
      <c r="I28" s="248"/>
      <c r="J28" s="249"/>
      <c r="K28" s="250"/>
      <c r="L28" s="247"/>
      <c r="M28" s="248"/>
      <c r="N28" s="249"/>
      <c r="O28" s="250"/>
      <c r="P28" s="247"/>
      <c r="Q28" s="248"/>
      <c r="R28" s="249"/>
      <c r="S28" s="250"/>
      <c r="T28" s="247"/>
      <c r="U28" s="248"/>
    </row>
    <row r="29" spans="1:21" ht="15" customHeight="1">
      <c r="A29" s="531"/>
      <c r="B29" s="482" t="s">
        <v>156</v>
      </c>
      <c r="C29" s="253"/>
      <c r="D29" s="253"/>
      <c r="E29" s="254" t="s">
        <v>14</v>
      </c>
      <c r="F29" s="233"/>
      <c r="G29" s="234"/>
      <c r="H29" s="235"/>
      <c r="I29" s="236"/>
      <c r="J29" s="233"/>
      <c r="K29" s="234"/>
      <c r="L29" s="235"/>
      <c r="M29" s="236"/>
      <c r="N29" s="233"/>
      <c r="O29" s="234"/>
      <c r="P29" s="235"/>
      <c r="Q29" s="236"/>
      <c r="R29" s="255"/>
      <c r="S29" s="256"/>
      <c r="T29" s="483" t="s">
        <v>14</v>
      </c>
      <c r="U29" s="484" t="s">
        <v>14</v>
      </c>
    </row>
    <row r="30" spans="1:21" ht="15" customHeight="1">
      <c r="A30" s="531"/>
      <c r="B30" s="482" t="s">
        <v>315</v>
      </c>
      <c r="C30" s="417" t="s">
        <v>118</v>
      </c>
      <c r="D30" s="459" t="s">
        <v>324</v>
      </c>
      <c r="E30" s="254" t="s">
        <v>318</v>
      </c>
      <c r="F30" s="233"/>
      <c r="G30" s="234"/>
      <c r="H30" s="235"/>
      <c r="I30" s="236"/>
      <c r="J30" s="233"/>
      <c r="K30" s="234"/>
      <c r="L30" s="235"/>
      <c r="M30" s="236"/>
      <c r="N30" s="487" t="s">
        <v>317</v>
      </c>
      <c r="O30" s="234"/>
      <c r="P30" s="235"/>
      <c r="Q30" s="236"/>
      <c r="R30" s="255"/>
      <c r="S30" s="256"/>
      <c r="T30" s="483"/>
      <c r="U30" s="484"/>
    </row>
    <row r="31" spans="1:21" ht="15" customHeight="1" thickBot="1">
      <c r="A31" s="531"/>
      <c r="B31" s="475" t="s">
        <v>316</v>
      </c>
      <c r="C31" s="417" t="s">
        <v>118</v>
      </c>
      <c r="D31" s="459" t="s">
        <v>324</v>
      </c>
      <c r="E31" s="476" t="s">
        <v>317</v>
      </c>
      <c r="F31" s="477"/>
      <c r="G31" s="478"/>
      <c r="H31" s="479"/>
      <c r="I31" s="480"/>
      <c r="J31" s="477"/>
      <c r="K31" s="478"/>
      <c r="L31" s="479"/>
      <c r="M31" s="480"/>
      <c r="N31" s="489"/>
      <c r="O31" s="478"/>
      <c r="P31" s="479"/>
      <c r="Q31" s="480"/>
      <c r="R31" s="329"/>
      <c r="S31" s="481"/>
      <c r="T31" s="485" t="s">
        <v>319</v>
      </c>
      <c r="U31" s="486"/>
    </row>
    <row r="32" spans="1:21" ht="14.25" customHeight="1" thickBot="1">
      <c r="A32" s="606"/>
      <c r="B32" s="226" t="s">
        <v>76</v>
      </c>
      <c r="C32" s="227"/>
      <c r="D32" s="227"/>
      <c r="E32" s="241" t="s">
        <v>325</v>
      </c>
      <c r="F32" s="228">
        <v>3</v>
      </c>
      <c r="G32" s="229">
        <v>3</v>
      </c>
      <c r="H32" s="230"/>
      <c r="I32" s="231"/>
      <c r="J32" s="228"/>
      <c r="K32" s="229"/>
      <c r="L32" s="230"/>
      <c r="M32" s="231"/>
      <c r="N32" s="488" t="s">
        <v>317</v>
      </c>
      <c r="O32" s="229"/>
      <c r="P32" s="230"/>
      <c r="Q32" s="231"/>
      <c r="R32" s="228"/>
      <c r="S32" s="229"/>
      <c r="T32" s="450" t="s">
        <v>320</v>
      </c>
      <c r="U32" s="451" t="s">
        <v>14</v>
      </c>
    </row>
    <row r="33" spans="1:21" ht="15" customHeight="1">
      <c r="A33" s="607" t="s">
        <v>141</v>
      </c>
      <c r="B33" s="411" t="s">
        <v>244</v>
      </c>
      <c r="C33" s="412"/>
      <c r="D33" s="454" t="s">
        <v>287</v>
      </c>
      <c r="E33" s="258">
        <v>2</v>
      </c>
      <c r="F33" s="259">
        <v>2</v>
      </c>
      <c r="G33" s="260">
        <v>2</v>
      </c>
      <c r="H33" s="261"/>
      <c r="I33" s="262"/>
      <c r="J33" s="413"/>
      <c r="K33" s="414"/>
      <c r="L33" s="415"/>
      <c r="M33" s="416"/>
      <c r="N33" s="263"/>
      <c r="O33" s="264"/>
      <c r="P33" s="265"/>
      <c r="Q33" s="266"/>
      <c r="R33" s="263"/>
      <c r="S33" s="264"/>
      <c r="T33" s="265"/>
      <c r="U33" s="266"/>
    </row>
    <row r="34" spans="1:21" ht="15" customHeight="1">
      <c r="A34" s="608"/>
      <c r="B34" s="419" t="s">
        <v>245</v>
      </c>
      <c r="C34" s="417"/>
      <c r="D34" s="455" t="s">
        <v>287</v>
      </c>
      <c r="E34" s="267">
        <v>2</v>
      </c>
      <c r="F34" s="214"/>
      <c r="G34" s="215"/>
      <c r="H34" s="216">
        <v>2</v>
      </c>
      <c r="I34" s="217">
        <v>2</v>
      </c>
      <c r="J34" s="420"/>
      <c r="K34" s="421"/>
      <c r="L34" s="422"/>
      <c r="M34" s="423"/>
      <c r="N34" s="233"/>
      <c r="O34" s="234"/>
      <c r="P34" s="235"/>
      <c r="Q34" s="236"/>
      <c r="R34" s="233"/>
      <c r="S34" s="234"/>
      <c r="T34" s="235"/>
      <c r="U34" s="236"/>
    </row>
    <row r="35" spans="1:21" ht="15" customHeight="1">
      <c r="A35" s="608"/>
      <c r="B35" s="419" t="s">
        <v>246</v>
      </c>
      <c r="C35" s="417"/>
      <c r="D35" s="455" t="s">
        <v>287</v>
      </c>
      <c r="E35" s="267">
        <v>2</v>
      </c>
      <c r="F35" s="214">
        <v>2</v>
      </c>
      <c r="G35" s="215">
        <v>2</v>
      </c>
      <c r="H35" s="216"/>
      <c r="I35" s="217"/>
      <c r="J35" s="214"/>
      <c r="K35" s="215"/>
      <c r="L35" s="216"/>
      <c r="M35" s="217"/>
      <c r="N35" s="214"/>
      <c r="O35" s="215"/>
      <c r="P35" s="216"/>
      <c r="Q35" s="217"/>
      <c r="R35" s="214"/>
      <c r="S35" s="215"/>
      <c r="T35" s="216"/>
      <c r="U35" s="217"/>
    </row>
    <row r="36" spans="1:21" ht="15" customHeight="1">
      <c r="A36" s="608"/>
      <c r="B36" s="419" t="s">
        <v>247</v>
      </c>
      <c r="C36" s="417"/>
      <c r="D36" s="455" t="s">
        <v>287</v>
      </c>
      <c r="E36" s="267">
        <v>2</v>
      </c>
      <c r="F36" s="214"/>
      <c r="G36" s="215"/>
      <c r="H36" s="216">
        <v>2</v>
      </c>
      <c r="I36" s="217">
        <v>2</v>
      </c>
      <c r="J36" s="214"/>
      <c r="K36" s="215"/>
      <c r="L36" s="216"/>
      <c r="M36" s="217"/>
      <c r="N36" s="214"/>
      <c r="O36" s="215"/>
      <c r="P36" s="216"/>
      <c r="Q36" s="217"/>
      <c r="R36" s="214"/>
      <c r="S36" s="215"/>
      <c r="T36" s="216"/>
      <c r="U36" s="217"/>
    </row>
    <row r="37" spans="1:21" ht="15" customHeight="1">
      <c r="A37" s="608"/>
      <c r="B37" s="419" t="s">
        <v>248</v>
      </c>
      <c r="C37" s="417"/>
      <c r="D37" s="455" t="s">
        <v>287</v>
      </c>
      <c r="E37" s="267">
        <v>2</v>
      </c>
      <c r="F37" s="214">
        <v>2</v>
      </c>
      <c r="G37" s="215">
        <v>2</v>
      </c>
      <c r="H37" s="216"/>
      <c r="I37" s="217"/>
      <c r="J37" s="214"/>
      <c r="K37" s="215"/>
      <c r="L37" s="216"/>
      <c r="M37" s="217"/>
      <c r="N37" s="214"/>
      <c r="O37" s="215"/>
      <c r="P37" s="216"/>
      <c r="Q37" s="217"/>
      <c r="R37" s="214"/>
      <c r="S37" s="215"/>
      <c r="T37" s="216"/>
      <c r="U37" s="217"/>
    </row>
    <row r="38" spans="1:21" ht="15" customHeight="1">
      <c r="A38" s="608"/>
      <c r="B38" s="419" t="s">
        <v>249</v>
      </c>
      <c r="C38" s="417"/>
      <c r="D38" s="455" t="s">
        <v>287</v>
      </c>
      <c r="E38" s="267">
        <v>2</v>
      </c>
      <c r="F38" s="214"/>
      <c r="G38" s="215"/>
      <c r="H38" s="216">
        <v>2</v>
      </c>
      <c r="I38" s="217">
        <v>2</v>
      </c>
      <c r="J38" s="214"/>
      <c r="K38" s="215"/>
      <c r="L38" s="216"/>
      <c r="M38" s="217"/>
      <c r="N38" s="214"/>
      <c r="O38" s="215"/>
      <c r="P38" s="216"/>
      <c r="Q38" s="217"/>
      <c r="R38" s="214"/>
      <c r="S38" s="215"/>
      <c r="T38" s="216"/>
      <c r="U38" s="217"/>
    </row>
    <row r="39" spans="1:21" ht="15" customHeight="1">
      <c r="A39" s="608"/>
      <c r="B39" s="419" t="s">
        <v>250</v>
      </c>
      <c r="C39" s="417"/>
      <c r="D39" s="455" t="s">
        <v>287</v>
      </c>
      <c r="E39" s="267">
        <v>2</v>
      </c>
      <c r="F39" s="214">
        <v>2</v>
      </c>
      <c r="G39" s="215">
        <v>2</v>
      </c>
      <c r="H39" s="216"/>
      <c r="I39" s="217"/>
      <c r="J39" s="214"/>
      <c r="K39" s="215"/>
      <c r="L39" s="216"/>
      <c r="M39" s="217"/>
      <c r="N39" s="214"/>
      <c r="O39" s="215"/>
      <c r="P39" s="216"/>
      <c r="Q39" s="217"/>
      <c r="R39" s="214"/>
      <c r="S39" s="215"/>
      <c r="T39" s="216"/>
      <c r="U39" s="217"/>
    </row>
    <row r="40" spans="1:21" ht="15" customHeight="1">
      <c r="A40" s="608"/>
      <c r="B40" s="419" t="s">
        <v>251</v>
      </c>
      <c r="C40" s="417"/>
      <c r="D40" s="455" t="s">
        <v>287</v>
      </c>
      <c r="E40" s="267">
        <v>2</v>
      </c>
      <c r="F40" s="214"/>
      <c r="G40" s="215"/>
      <c r="H40" s="216">
        <v>2</v>
      </c>
      <c r="I40" s="217">
        <v>2</v>
      </c>
      <c r="J40" s="214"/>
      <c r="K40" s="215"/>
      <c r="L40" s="216"/>
      <c r="M40" s="217"/>
      <c r="N40" s="214"/>
      <c r="O40" s="215"/>
      <c r="P40" s="216"/>
      <c r="Q40" s="217"/>
      <c r="R40" s="214"/>
      <c r="S40" s="215"/>
      <c r="T40" s="216"/>
      <c r="U40" s="217"/>
    </row>
    <row r="41" spans="1:21" ht="15" customHeight="1">
      <c r="A41" s="608"/>
      <c r="B41" s="419" t="s">
        <v>252</v>
      </c>
      <c r="C41" s="417"/>
      <c r="D41" s="455" t="s">
        <v>287</v>
      </c>
      <c r="E41" s="418">
        <v>2</v>
      </c>
      <c r="F41" s="214"/>
      <c r="G41" s="215"/>
      <c r="H41" s="216"/>
      <c r="I41" s="217"/>
      <c r="J41" s="214">
        <v>2</v>
      </c>
      <c r="K41" s="215">
        <v>2</v>
      </c>
      <c r="L41" s="216"/>
      <c r="M41" s="217"/>
      <c r="N41" s="214"/>
      <c r="O41" s="215"/>
      <c r="P41" s="216"/>
      <c r="Q41" s="217"/>
      <c r="R41" s="214"/>
      <c r="S41" s="215"/>
      <c r="T41" s="216"/>
      <c r="U41" s="217"/>
    </row>
    <row r="42" spans="1:21" ht="15" customHeight="1">
      <c r="A42" s="608"/>
      <c r="B42" s="419" t="s">
        <v>253</v>
      </c>
      <c r="C42" s="417"/>
      <c r="D42" s="455" t="s">
        <v>287</v>
      </c>
      <c r="E42" s="418">
        <v>2</v>
      </c>
      <c r="F42" s="214"/>
      <c r="G42" s="215"/>
      <c r="H42" s="216"/>
      <c r="I42" s="217"/>
      <c r="J42" s="214"/>
      <c r="K42" s="215"/>
      <c r="L42" s="216">
        <v>2</v>
      </c>
      <c r="M42" s="217">
        <v>2</v>
      </c>
      <c r="N42" s="214"/>
      <c r="O42" s="215"/>
      <c r="P42" s="216"/>
      <c r="Q42" s="217"/>
      <c r="R42" s="214"/>
      <c r="S42" s="215"/>
      <c r="T42" s="216"/>
      <c r="U42" s="217"/>
    </row>
    <row r="43" spans="1:21" ht="15" customHeight="1">
      <c r="A43" s="608"/>
      <c r="B43" s="419" t="s">
        <v>254</v>
      </c>
      <c r="C43" s="417"/>
      <c r="D43" s="455" t="s">
        <v>287</v>
      </c>
      <c r="E43" s="418">
        <v>2</v>
      </c>
      <c r="F43" s="214"/>
      <c r="G43" s="215"/>
      <c r="H43" s="216"/>
      <c r="I43" s="217"/>
      <c r="J43" s="214">
        <v>2</v>
      </c>
      <c r="K43" s="215">
        <v>2</v>
      </c>
      <c r="L43" s="216"/>
      <c r="M43" s="217"/>
      <c r="N43" s="214"/>
      <c r="O43" s="215"/>
      <c r="P43" s="216"/>
      <c r="Q43" s="217"/>
      <c r="R43" s="214"/>
      <c r="S43" s="215"/>
      <c r="T43" s="216"/>
      <c r="U43" s="217"/>
    </row>
    <row r="44" spans="1:21" ht="15" customHeight="1">
      <c r="A44" s="608"/>
      <c r="B44" s="419" t="s">
        <v>255</v>
      </c>
      <c r="C44" s="417"/>
      <c r="D44" s="455" t="s">
        <v>287</v>
      </c>
      <c r="E44" s="418">
        <v>2</v>
      </c>
      <c r="F44" s="214"/>
      <c r="G44" s="215"/>
      <c r="H44" s="216"/>
      <c r="I44" s="217"/>
      <c r="J44" s="214"/>
      <c r="K44" s="215"/>
      <c r="L44" s="216">
        <v>2</v>
      </c>
      <c r="M44" s="217">
        <v>2</v>
      </c>
      <c r="N44" s="214"/>
      <c r="O44" s="215"/>
      <c r="P44" s="216"/>
      <c r="Q44" s="217"/>
      <c r="R44" s="214"/>
      <c r="S44" s="215"/>
      <c r="T44" s="216"/>
      <c r="U44" s="217"/>
    </row>
    <row r="45" spans="1:21" ht="15" customHeight="1">
      <c r="A45" s="608"/>
      <c r="B45" s="419" t="s">
        <v>159</v>
      </c>
      <c r="C45" s="417"/>
      <c r="D45" s="455" t="s">
        <v>287</v>
      </c>
      <c r="E45" s="267">
        <v>2</v>
      </c>
      <c r="F45" s="214"/>
      <c r="G45" s="215"/>
      <c r="H45" s="216"/>
      <c r="I45" s="217"/>
      <c r="J45" s="214"/>
      <c r="K45" s="215"/>
      <c r="L45" s="216"/>
      <c r="M45" s="217"/>
      <c r="N45" s="214">
        <v>2</v>
      </c>
      <c r="O45" s="215">
        <v>2</v>
      </c>
      <c r="P45" s="216"/>
      <c r="Q45" s="217"/>
      <c r="R45" s="214"/>
      <c r="S45" s="215"/>
      <c r="T45" s="216"/>
      <c r="U45" s="217"/>
    </row>
    <row r="46" spans="1:21" ht="15" customHeight="1">
      <c r="A46" s="608"/>
      <c r="B46" s="419" t="s">
        <v>256</v>
      </c>
      <c r="C46" s="417"/>
      <c r="D46" s="455" t="s">
        <v>287</v>
      </c>
      <c r="E46" s="267">
        <v>2</v>
      </c>
      <c r="F46" s="214"/>
      <c r="G46" s="215"/>
      <c r="H46" s="216"/>
      <c r="I46" s="217"/>
      <c r="J46" s="214"/>
      <c r="K46" s="215"/>
      <c r="L46" s="216"/>
      <c r="M46" s="217"/>
      <c r="N46" s="214">
        <v>2</v>
      </c>
      <c r="O46" s="215">
        <v>2</v>
      </c>
      <c r="P46" s="216"/>
      <c r="Q46" s="217"/>
      <c r="R46" s="214"/>
      <c r="S46" s="215"/>
      <c r="T46" s="216"/>
      <c r="U46" s="217"/>
    </row>
    <row r="47" spans="1:21" ht="15" customHeight="1">
      <c r="A47" s="608"/>
      <c r="B47" s="419" t="s">
        <v>257</v>
      </c>
      <c r="C47" s="417"/>
      <c r="D47" s="455" t="s">
        <v>287</v>
      </c>
      <c r="E47" s="267">
        <v>2</v>
      </c>
      <c r="F47" s="214"/>
      <c r="G47" s="215"/>
      <c r="H47" s="216"/>
      <c r="I47" s="217"/>
      <c r="J47" s="214"/>
      <c r="K47" s="215"/>
      <c r="L47" s="216"/>
      <c r="M47" s="217"/>
      <c r="N47" s="214"/>
      <c r="O47" s="215"/>
      <c r="P47" s="216">
        <v>2</v>
      </c>
      <c r="Q47" s="217">
        <v>2</v>
      </c>
      <c r="R47" s="214"/>
      <c r="S47" s="215"/>
      <c r="T47" s="216"/>
      <c r="U47" s="217"/>
    </row>
    <row r="48" spans="1:21" ht="15" customHeight="1">
      <c r="A48" s="608"/>
      <c r="B48" s="419" t="s">
        <v>258</v>
      </c>
      <c r="C48" s="417"/>
      <c r="D48" s="455" t="s">
        <v>287</v>
      </c>
      <c r="E48" s="267">
        <v>2</v>
      </c>
      <c r="F48" s="214"/>
      <c r="G48" s="215"/>
      <c r="H48" s="216"/>
      <c r="I48" s="217"/>
      <c r="J48" s="214"/>
      <c r="K48" s="215"/>
      <c r="L48" s="216"/>
      <c r="M48" s="217"/>
      <c r="N48" s="214">
        <v>2</v>
      </c>
      <c r="O48" s="215">
        <v>2</v>
      </c>
      <c r="P48" s="216"/>
      <c r="Q48" s="217"/>
      <c r="R48" s="214"/>
      <c r="S48" s="215"/>
      <c r="T48" s="216"/>
      <c r="U48" s="217"/>
    </row>
    <row r="49" spans="1:21" ht="15" customHeight="1">
      <c r="A49" s="608"/>
      <c r="B49" s="419" t="s">
        <v>259</v>
      </c>
      <c r="C49" s="417"/>
      <c r="D49" s="455" t="s">
        <v>287</v>
      </c>
      <c r="E49" s="267">
        <v>2</v>
      </c>
      <c r="F49" s="214"/>
      <c r="G49" s="215"/>
      <c r="H49" s="216"/>
      <c r="I49" s="217"/>
      <c r="J49" s="214"/>
      <c r="K49" s="215"/>
      <c r="L49" s="216"/>
      <c r="M49" s="217"/>
      <c r="N49" s="214"/>
      <c r="O49" s="215"/>
      <c r="P49" s="216">
        <v>2</v>
      </c>
      <c r="Q49" s="217">
        <v>2</v>
      </c>
      <c r="R49" s="214"/>
      <c r="S49" s="215"/>
      <c r="T49" s="216"/>
      <c r="U49" s="217"/>
    </row>
    <row r="50" spans="1:21" ht="15" customHeight="1">
      <c r="A50" s="608"/>
      <c r="B50" s="419" t="s">
        <v>260</v>
      </c>
      <c r="C50" s="417"/>
      <c r="D50" s="455" t="s">
        <v>287</v>
      </c>
      <c r="E50" s="267">
        <v>2</v>
      </c>
      <c r="F50" s="214"/>
      <c r="G50" s="215"/>
      <c r="H50" s="216"/>
      <c r="I50" s="217"/>
      <c r="J50" s="214"/>
      <c r="K50" s="215"/>
      <c r="L50" s="216"/>
      <c r="M50" s="217"/>
      <c r="N50" s="214">
        <v>2</v>
      </c>
      <c r="O50" s="215">
        <v>2</v>
      </c>
      <c r="P50" s="216"/>
      <c r="Q50" s="217"/>
      <c r="R50" s="214"/>
      <c r="S50" s="215"/>
      <c r="T50" s="216"/>
      <c r="U50" s="217"/>
    </row>
    <row r="51" spans="1:21" ht="15" customHeight="1">
      <c r="A51" s="608"/>
      <c r="B51" s="419" t="s">
        <v>261</v>
      </c>
      <c r="C51" s="417"/>
      <c r="D51" s="455" t="s">
        <v>287</v>
      </c>
      <c r="E51" s="267">
        <v>2</v>
      </c>
      <c r="F51" s="214"/>
      <c r="G51" s="215"/>
      <c r="H51" s="216"/>
      <c r="I51" s="217"/>
      <c r="J51" s="214"/>
      <c r="K51" s="215"/>
      <c r="L51" s="216"/>
      <c r="M51" s="217"/>
      <c r="N51" s="214"/>
      <c r="O51" s="215"/>
      <c r="P51" s="216">
        <v>2</v>
      </c>
      <c r="Q51" s="217">
        <v>2</v>
      </c>
      <c r="R51" s="214"/>
      <c r="S51" s="215"/>
      <c r="T51" s="216"/>
      <c r="U51" s="217"/>
    </row>
    <row r="52" spans="1:21" ht="15" customHeight="1">
      <c r="A52" s="608"/>
      <c r="B52" s="429" t="s">
        <v>262</v>
      </c>
      <c r="C52" s="417"/>
      <c r="D52" s="455" t="s">
        <v>287</v>
      </c>
      <c r="E52" s="267">
        <v>2</v>
      </c>
      <c r="F52" s="214"/>
      <c r="G52" s="215"/>
      <c r="H52" s="216"/>
      <c r="I52" s="217"/>
      <c r="J52" s="214"/>
      <c r="K52" s="215"/>
      <c r="L52" s="216"/>
      <c r="M52" s="217"/>
      <c r="N52" s="214"/>
      <c r="O52" s="215"/>
      <c r="P52" s="216">
        <v>2</v>
      </c>
      <c r="Q52" s="217">
        <v>2</v>
      </c>
      <c r="R52" s="214"/>
      <c r="S52" s="215"/>
      <c r="T52" s="216"/>
      <c r="U52" s="217"/>
    </row>
    <row r="53" spans="1:21" ht="15" customHeight="1">
      <c r="A53" s="608"/>
      <c r="B53" s="419" t="s">
        <v>263</v>
      </c>
      <c r="C53" s="417" t="s">
        <v>118</v>
      </c>
      <c r="D53" s="455" t="s">
        <v>287</v>
      </c>
      <c r="E53" s="418">
        <v>4</v>
      </c>
      <c r="F53" s="214"/>
      <c r="G53" s="215"/>
      <c r="H53" s="216"/>
      <c r="I53" s="217"/>
      <c r="J53" s="214"/>
      <c r="K53" s="215"/>
      <c r="L53" s="216"/>
      <c r="M53" s="217"/>
      <c r="N53" s="214"/>
      <c r="O53" s="215"/>
      <c r="P53" s="216">
        <v>2</v>
      </c>
      <c r="Q53" s="217">
        <v>2</v>
      </c>
      <c r="R53" s="214">
        <v>2</v>
      </c>
      <c r="S53" s="215">
        <v>2</v>
      </c>
      <c r="T53" s="216"/>
      <c r="U53" s="217"/>
    </row>
    <row r="54" spans="1:21" ht="15" customHeight="1">
      <c r="A54" s="608"/>
      <c r="B54" s="419" t="s">
        <v>264</v>
      </c>
      <c r="C54" s="417" t="s">
        <v>118</v>
      </c>
      <c r="D54" s="455" t="s">
        <v>287</v>
      </c>
      <c r="E54" s="267">
        <v>2</v>
      </c>
      <c r="F54" s="214"/>
      <c r="G54" s="215"/>
      <c r="H54" s="216"/>
      <c r="I54" s="217"/>
      <c r="J54" s="214"/>
      <c r="K54" s="215"/>
      <c r="L54" s="216"/>
      <c r="M54" s="217"/>
      <c r="N54" s="214"/>
      <c r="O54" s="215"/>
      <c r="P54" s="216"/>
      <c r="Q54" s="217"/>
      <c r="R54" s="214">
        <v>2</v>
      </c>
      <c r="S54" s="215">
        <v>2</v>
      </c>
      <c r="T54" s="216"/>
      <c r="U54" s="217"/>
    </row>
    <row r="55" spans="1:21" ht="15" customHeight="1">
      <c r="A55" s="608"/>
      <c r="B55" s="419" t="s">
        <v>265</v>
      </c>
      <c r="C55" s="417" t="s">
        <v>118</v>
      </c>
      <c r="D55" s="455" t="s">
        <v>287</v>
      </c>
      <c r="E55" s="267">
        <v>2</v>
      </c>
      <c r="F55" s="214"/>
      <c r="G55" s="215"/>
      <c r="H55" s="216"/>
      <c r="I55" s="217"/>
      <c r="J55" s="214"/>
      <c r="K55" s="215"/>
      <c r="L55" s="216"/>
      <c r="M55" s="217"/>
      <c r="N55" s="214"/>
      <c r="O55" s="215"/>
      <c r="P55" s="216"/>
      <c r="Q55" s="217"/>
      <c r="R55" s="214">
        <v>2</v>
      </c>
      <c r="S55" s="215">
        <v>2</v>
      </c>
      <c r="T55" s="216"/>
      <c r="U55" s="217"/>
    </row>
    <row r="56" spans="1:21" ht="15" customHeight="1" thickBot="1">
      <c r="A56" s="608"/>
      <c r="B56" s="411" t="s">
        <v>266</v>
      </c>
      <c r="C56" s="417" t="s">
        <v>118</v>
      </c>
      <c r="D56" s="455" t="s">
        <v>287</v>
      </c>
      <c r="E56" s="267">
        <v>2</v>
      </c>
      <c r="F56" s="214"/>
      <c r="G56" s="215"/>
      <c r="H56" s="216"/>
      <c r="I56" s="217"/>
      <c r="J56" s="214"/>
      <c r="K56" s="215"/>
      <c r="L56" s="216"/>
      <c r="M56" s="217"/>
      <c r="N56" s="214"/>
      <c r="O56" s="215"/>
      <c r="P56" s="216"/>
      <c r="Q56" s="217"/>
      <c r="R56" s="214">
        <v>2</v>
      </c>
      <c r="S56" s="215">
        <v>2</v>
      </c>
      <c r="T56" s="268"/>
      <c r="U56" s="217"/>
    </row>
    <row r="57" spans="1:21" ht="15" customHeight="1" thickBot="1">
      <c r="A57" s="609"/>
      <c r="B57" s="610" t="s">
        <v>164</v>
      </c>
      <c r="C57" s="611"/>
      <c r="D57" s="612"/>
      <c r="E57" s="388">
        <f aca="true" t="shared" si="0" ref="E57:S57">SUM(E33:E56)</f>
        <v>50</v>
      </c>
      <c r="F57" s="269">
        <f t="shared" si="0"/>
        <v>8</v>
      </c>
      <c r="G57" s="270">
        <f t="shared" si="0"/>
        <v>8</v>
      </c>
      <c r="H57" s="271">
        <f t="shared" si="0"/>
        <v>8</v>
      </c>
      <c r="I57" s="272">
        <f t="shared" si="0"/>
        <v>8</v>
      </c>
      <c r="J57" s="269">
        <f t="shared" si="0"/>
        <v>4</v>
      </c>
      <c r="K57" s="270">
        <f t="shared" si="0"/>
        <v>4</v>
      </c>
      <c r="L57" s="273">
        <f t="shared" si="0"/>
        <v>4</v>
      </c>
      <c r="M57" s="274">
        <f t="shared" si="0"/>
        <v>4</v>
      </c>
      <c r="N57" s="269">
        <f t="shared" si="0"/>
        <v>8</v>
      </c>
      <c r="O57" s="270">
        <f t="shared" si="0"/>
        <v>8</v>
      </c>
      <c r="P57" s="273">
        <f t="shared" si="0"/>
        <v>10</v>
      </c>
      <c r="Q57" s="274">
        <f t="shared" si="0"/>
        <v>10</v>
      </c>
      <c r="R57" s="269">
        <f t="shared" si="0"/>
        <v>8</v>
      </c>
      <c r="S57" s="270">
        <f t="shared" si="0"/>
        <v>8</v>
      </c>
      <c r="T57" s="273">
        <v>0</v>
      </c>
      <c r="U57" s="272">
        <v>0</v>
      </c>
    </row>
    <row r="58" spans="1:21" ht="15" customHeight="1" thickBot="1">
      <c r="A58" s="587" t="s">
        <v>142</v>
      </c>
      <c r="B58" s="615" t="s">
        <v>165</v>
      </c>
      <c r="C58" s="615"/>
      <c r="D58" s="615"/>
      <c r="E58" s="615"/>
      <c r="F58" s="615"/>
      <c r="G58" s="615"/>
      <c r="H58" s="615"/>
      <c r="I58" s="615"/>
      <c r="J58" s="615"/>
      <c r="K58" s="615"/>
      <c r="L58" s="615"/>
      <c r="M58" s="615"/>
      <c r="N58" s="615"/>
      <c r="O58" s="615"/>
      <c r="P58" s="615"/>
      <c r="Q58" s="615"/>
      <c r="R58" s="615"/>
      <c r="S58" s="615"/>
      <c r="T58" s="615"/>
      <c r="U58" s="616"/>
    </row>
    <row r="59" spans="1:21" ht="15" customHeight="1">
      <c r="A59" s="588"/>
      <c r="B59" s="386" t="s">
        <v>267</v>
      </c>
      <c r="C59" s="357"/>
      <c r="D59" s="456" t="s">
        <v>287</v>
      </c>
      <c r="E59" s="375">
        <v>4</v>
      </c>
      <c r="F59" s="373"/>
      <c r="G59" s="374"/>
      <c r="H59" s="376"/>
      <c r="I59" s="365"/>
      <c r="J59" s="373">
        <v>2</v>
      </c>
      <c r="K59" s="374">
        <v>2</v>
      </c>
      <c r="L59" s="376">
        <v>2</v>
      </c>
      <c r="M59" s="365">
        <v>2</v>
      </c>
      <c r="N59" s="366"/>
      <c r="O59" s="367"/>
      <c r="P59" s="368"/>
      <c r="Q59" s="377"/>
      <c r="R59" s="364"/>
      <c r="S59" s="369"/>
      <c r="T59" s="370"/>
      <c r="U59" s="371"/>
    </row>
    <row r="60" spans="1:21" ht="15" customHeight="1">
      <c r="A60" s="588"/>
      <c r="B60" s="387" t="s">
        <v>268</v>
      </c>
      <c r="C60" s="354"/>
      <c r="D60" s="457" t="s">
        <v>287</v>
      </c>
      <c r="E60" s="372">
        <v>4</v>
      </c>
      <c r="F60" s="221"/>
      <c r="G60" s="222"/>
      <c r="H60" s="223"/>
      <c r="I60" s="224"/>
      <c r="J60" s="221"/>
      <c r="K60" s="222"/>
      <c r="L60" s="223"/>
      <c r="M60" s="224"/>
      <c r="N60" s="279">
        <v>2</v>
      </c>
      <c r="O60" s="359">
        <v>2</v>
      </c>
      <c r="P60" s="360">
        <v>2</v>
      </c>
      <c r="Q60" s="280">
        <v>2</v>
      </c>
      <c r="R60" s="361"/>
      <c r="S60" s="362"/>
      <c r="T60" s="363"/>
      <c r="U60" s="358"/>
    </row>
    <row r="61" spans="1:21" ht="15" customHeight="1" thickBot="1">
      <c r="A61" s="588"/>
      <c r="B61" s="636" t="s">
        <v>164</v>
      </c>
      <c r="C61" s="637"/>
      <c r="D61" s="638"/>
      <c r="E61" s="282">
        <f>SUM(E59:E60)</f>
        <v>8</v>
      </c>
      <c r="F61" s="269">
        <v>0</v>
      </c>
      <c r="G61" s="270">
        <v>0</v>
      </c>
      <c r="H61" s="271">
        <v>0</v>
      </c>
      <c r="I61" s="272">
        <v>0</v>
      </c>
      <c r="J61" s="269">
        <f>SUM(J59:J60)</f>
        <v>2</v>
      </c>
      <c r="K61" s="270">
        <f>SUM(K59:K60)</f>
        <v>2</v>
      </c>
      <c r="L61" s="271">
        <f>SUM(L59:L60)</f>
        <v>2</v>
      </c>
      <c r="M61" s="272">
        <f>SUM(M59:M60)</f>
        <v>2</v>
      </c>
      <c r="N61" s="269">
        <f>SUM(N60)</f>
        <v>2</v>
      </c>
      <c r="O61" s="270">
        <f>SUM(O59:O60)</f>
        <v>2</v>
      </c>
      <c r="P61" s="273">
        <f>SUM(P59:P60)</f>
        <v>2</v>
      </c>
      <c r="Q61" s="272">
        <f>SUM(Q59:Q60)</f>
        <v>2</v>
      </c>
      <c r="R61" s="269">
        <v>0</v>
      </c>
      <c r="S61" s="270">
        <v>0</v>
      </c>
      <c r="T61" s="271">
        <v>0</v>
      </c>
      <c r="U61" s="283">
        <v>0</v>
      </c>
    </row>
    <row r="62" spans="1:21" ht="15" customHeight="1" thickBot="1">
      <c r="A62" s="521" t="s">
        <v>142</v>
      </c>
      <c r="B62" s="615" t="s">
        <v>301</v>
      </c>
      <c r="C62" s="615"/>
      <c r="D62" s="615"/>
      <c r="E62" s="615"/>
      <c r="F62" s="615"/>
      <c r="G62" s="615"/>
      <c r="H62" s="615"/>
      <c r="I62" s="615"/>
      <c r="J62" s="615"/>
      <c r="K62" s="615"/>
      <c r="L62" s="615"/>
      <c r="M62" s="615"/>
      <c r="N62" s="615"/>
      <c r="O62" s="615"/>
      <c r="P62" s="615"/>
      <c r="Q62" s="615"/>
      <c r="R62" s="615"/>
      <c r="S62" s="615"/>
      <c r="T62" s="615"/>
      <c r="U62" s="616"/>
    </row>
    <row r="63" spans="1:21" ht="15" customHeight="1">
      <c r="A63" s="521"/>
      <c r="B63" s="430" t="s">
        <v>269</v>
      </c>
      <c r="C63" s="323" t="s">
        <v>118</v>
      </c>
      <c r="D63" s="458" t="s">
        <v>324</v>
      </c>
      <c r="E63" s="258">
        <v>3</v>
      </c>
      <c r="F63" s="275"/>
      <c r="G63" s="276"/>
      <c r="H63" s="277"/>
      <c r="I63" s="278"/>
      <c r="J63" s="275">
        <v>3</v>
      </c>
      <c r="K63" s="276">
        <v>3</v>
      </c>
      <c r="L63" s="277"/>
      <c r="M63" s="278"/>
      <c r="N63" s="275"/>
      <c r="O63" s="276"/>
      <c r="P63" s="277"/>
      <c r="Q63" s="278"/>
      <c r="R63" s="275"/>
      <c r="S63" s="276"/>
      <c r="T63" s="277"/>
      <c r="U63" s="278"/>
    </row>
    <row r="64" spans="1:21" ht="15" customHeight="1">
      <c r="A64" s="521"/>
      <c r="B64" s="431" t="s">
        <v>166</v>
      </c>
      <c r="C64" s="310" t="s">
        <v>118</v>
      </c>
      <c r="D64" s="459" t="s">
        <v>324</v>
      </c>
      <c r="E64" s="267">
        <v>3</v>
      </c>
      <c r="F64" s="214"/>
      <c r="G64" s="215"/>
      <c r="H64" s="216"/>
      <c r="I64" s="217"/>
      <c r="J64" s="214"/>
      <c r="K64" s="215"/>
      <c r="L64" s="268">
        <v>3</v>
      </c>
      <c r="M64" s="215">
        <v>3</v>
      </c>
      <c r="N64" s="275"/>
      <c r="O64" s="276"/>
      <c r="P64" s="277"/>
      <c r="Q64" s="278"/>
      <c r="R64" s="275"/>
      <c r="S64" s="276"/>
      <c r="T64" s="277"/>
      <c r="U64" s="278"/>
    </row>
    <row r="65" spans="1:21" ht="15" customHeight="1">
      <c r="A65" s="521"/>
      <c r="B65" s="431" t="s">
        <v>167</v>
      </c>
      <c r="C65" s="310"/>
      <c r="D65" s="459" t="s">
        <v>324</v>
      </c>
      <c r="E65" s="267">
        <v>3</v>
      </c>
      <c r="F65" s="214"/>
      <c r="G65" s="215"/>
      <c r="H65" s="216"/>
      <c r="I65" s="217"/>
      <c r="J65" s="214"/>
      <c r="K65" s="215"/>
      <c r="L65" s="216"/>
      <c r="M65" s="217"/>
      <c r="N65" s="214">
        <v>3</v>
      </c>
      <c r="O65" s="215">
        <v>3</v>
      </c>
      <c r="P65" s="216"/>
      <c r="Q65" s="217"/>
      <c r="R65" s="214"/>
      <c r="S65" s="215"/>
      <c r="T65" s="216"/>
      <c r="U65" s="217"/>
    </row>
    <row r="66" spans="1:21" ht="15" customHeight="1">
      <c r="A66" s="521"/>
      <c r="B66" s="431" t="s">
        <v>270</v>
      </c>
      <c r="C66" s="310"/>
      <c r="D66" s="459" t="s">
        <v>324</v>
      </c>
      <c r="E66" s="267">
        <v>3</v>
      </c>
      <c r="F66" s="214"/>
      <c r="G66" s="215"/>
      <c r="H66" s="216"/>
      <c r="I66" s="217"/>
      <c r="J66" s="214"/>
      <c r="K66" s="215"/>
      <c r="L66" s="268"/>
      <c r="M66" s="284"/>
      <c r="N66" s="275"/>
      <c r="O66" s="276"/>
      <c r="P66" s="277">
        <v>3</v>
      </c>
      <c r="Q66" s="278">
        <v>3</v>
      </c>
      <c r="R66" s="275"/>
      <c r="S66" s="276"/>
      <c r="T66" s="277"/>
      <c r="U66" s="278"/>
    </row>
    <row r="67" spans="1:21" ht="15" customHeight="1">
      <c r="A67" s="521"/>
      <c r="B67" s="425" t="s">
        <v>271</v>
      </c>
      <c r="C67" s="315"/>
      <c r="D67" s="460" t="s">
        <v>324</v>
      </c>
      <c r="E67" s="267">
        <v>3</v>
      </c>
      <c r="F67" s="221"/>
      <c r="G67" s="222"/>
      <c r="H67" s="223"/>
      <c r="I67" s="224"/>
      <c r="J67" s="221"/>
      <c r="K67" s="222"/>
      <c r="L67" s="223"/>
      <c r="M67" s="224"/>
      <c r="N67" s="221"/>
      <c r="O67" s="222"/>
      <c r="P67" s="223"/>
      <c r="Q67" s="224"/>
      <c r="R67" s="221">
        <v>3</v>
      </c>
      <c r="S67" s="222">
        <v>3</v>
      </c>
      <c r="T67" s="223"/>
      <c r="U67" s="224"/>
    </row>
    <row r="68" spans="1:21" ht="14.25" customHeight="1" thickBot="1">
      <c r="A68" s="521"/>
      <c r="B68" s="432" t="s">
        <v>272</v>
      </c>
      <c r="C68" s="316"/>
      <c r="D68" s="457" t="s">
        <v>324</v>
      </c>
      <c r="E68" s="285">
        <v>3</v>
      </c>
      <c r="F68" s="221"/>
      <c r="G68" s="222"/>
      <c r="H68" s="223"/>
      <c r="I68" s="224"/>
      <c r="J68" s="221"/>
      <c r="K68" s="222"/>
      <c r="L68" s="223"/>
      <c r="M68" s="224"/>
      <c r="N68" s="221"/>
      <c r="O68" s="222"/>
      <c r="P68" s="223"/>
      <c r="Q68" s="224"/>
      <c r="R68" s="221"/>
      <c r="S68" s="222"/>
      <c r="T68" s="223">
        <v>3</v>
      </c>
      <c r="U68" s="224">
        <v>3</v>
      </c>
    </row>
    <row r="69" spans="1:21" ht="14.25" customHeight="1" thickBot="1">
      <c r="A69" s="521"/>
      <c r="B69" s="226" t="s">
        <v>164</v>
      </c>
      <c r="C69" s="227"/>
      <c r="D69" s="227"/>
      <c r="E69" s="241">
        <f>SUM(E63:E68)</f>
        <v>18</v>
      </c>
      <c r="F69" s="228">
        <v>0</v>
      </c>
      <c r="G69" s="229">
        <v>0</v>
      </c>
      <c r="H69" s="230">
        <v>0</v>
      </c>
      <c r="I69" s="231">
        <v>0</v>
      </c>
      <c r="J69" s="286">
        <f aca="true" t="shared" si="1" ref="J69:U69">SUM(J63:J68)</f>
        <v>3</v>
      </c>
      <c r="K69" s="287">
        <f t="shared" si="1"/>
        <v>3</v>
      </c>
      <c r="L69" s="230">
        <f t="shared" si="1"/>
        <v>3</v>
      </c>
      <c r="M69" s="231">
        <f t="shared" si="1"/>
        <v>3</v>
      </c>
      <c r="N69" s="286">
        <f t="shared" si="1"/>
        <v>3</v>
      </c>
      <c r="O69" s="287">
        <f t="shared" si="1"/>
        <v>3</v>
      </c>
      <c r="P69" s="230">
        <f t="shared" si="1"/>
        <v>3</v>
      </c>
      <c r="Q69" s="288">
        <f t="shared" si="1"/>
        <v>3</v>
      </c>
      <c r="R69" s="286">
        <f t="shared" si="1"/>
        <v>3</v>
      </c>
      <c r="S69" s="287">
        <f t="shared" si="1"/>
        <v>3</v>
      </c>
      <c r="T69" s="230">
        <f t="shared" si="1"/>
        <v>3</v>
      </c>
      <c r="U69" s="231">
        <f t="shared" si="1"/>
        <v>3</v>
      </c>
    </row>
    <row r="70" spans="1:21" ht="14.25" customHeight="1" thickBot="1">
      <c r="A70" s="521"/>
      <c r="B70" s="615" t="s">
        <v>306</v>
      </c>
      <c r="C70" s="641"/>
      <c r="D70" s="641"/>
      <c r="E70" s="641"/>
      <c r="F70" s="641"/>
      <c r="G70" s="641"/>
      <c r="H70" s="641"/>
      <c r="I70" s="641"/>
      <c r="J70" s="641"/>
      <c r="K70" s="641"/>
      <c r="L70" s="641"/>
      <c r="M70" s="641"/>
      <c r="N70" s="641"/>
      <c r="O70" s="641"/>
      <c r="P70" s="641"/>
      <c r="Q70" s="641"/>
      <c r="R70" s="641"/>
      <c r="S70" s="641"/>
      <c r="T70" s="641"/>
      <c r="U70" s="642"/>
    </row>
    <row r="71" spans="1:21" ht="14.25" customHeight="1">
      <c r="A71" s="521"/>
      <c r="B71" s="436" t="s">
        <v>190</v>
      </c>
      <c r="C71" s="310"/>
      <c r="D71" s="461" t="s">
        <v>287</v>
      </c>
      <c r="E71" s="267">
        <v>3</v>
      </c>
      <c r="F71" s="275"/>
      <c r="G71" s="276"/>
      <c r="H71" s="277"/>
      <c r="I71" s="278"/>
      <c r="J71" s="275">
        <v>3</v>
      </c>
      <c r="K71" s="276">
        <v>3</v>
      </c>
      <c r="L71" s="277"/>
      <c r="M71" s="278"/>
      <c r="N71" s="289"/>
      <c r="O71" s="290"/>
      <c r="P71" s="291"/>
      <c r="Q71" s="292"/>
      <c r="R71" s="289"/>
      <c r="S71" s="290"/>
      <c r="T71" s="291"/>
      <c r="U71" s="292"/>
    </row>
    <row r="72" spans="1:21" ht="14.25" customHeight="1">
      <c r="A72" s="521"/>
      <c r="B72" s="435" t="s">
        <v>307</v>
      </c>
      <c r="C72" s="308"/>
      <c r="D72" s="461" t="s">
        <v>287</v>
      </c>
      <c r="E72" s="258">
        <v>3</v>
      </c>
      <c r="F72" s="214"/>
      <c r="G72" s="293"/>
      <c r="H72" s="294"/>
      <c r="I72" s="295"/>
      <c r="J72" s="296"/>
      <c r="K72" s="293"/>
      <c r="L72" s="216">
        <v>3</v>
      </c>
      <c r="M72" s="217">
        <v>3</v>
      </c>
      <c r="N72" s="214"/>
      <c r="O72" s="215"/>
      <c r="P72" s="216"/>
      <c r="Q72" s="217"/>
      <c r="R72" s="296"/>
      <c r="S72" s="293"/>
      <c r="T72" s="294"/>
      <c r="U72" s="295"/>
    </row>
    <row r="73" spans="1:21" ht="14.25" customHeight="1">
      <c r="A73" s="521"/>
      <c r="B73" s="436" t="s">
        <v>182</v>
      </c>
      <c r="C73" s="316" t="s">
        <v>118</v>
      </c>
      <c r="D73" s="457" t="s">
        <v>324</v>
      </c>
      <c r="E73" s="285">
        <v>3</v>
      </c>
      <c r="F73" s="214"/>
      <c r="G73" s="293"/>
      <c r="H73" s="294"/>
      <c r="I73" s="295"/>
      <c r="J73" s="296"/>
      <c r="K73" s="293"/>
      <c r="L73" s="294"/>
      <c r="M73" s="295"/>
      <c r="N73" s="214">
        <v>3</v>
      </c>
      <c r="O73" s="215">
        <v>3</v>
      </c>
      <c r="P73" s="216"/>
      <c r="Q73" s="217"/>
      <c r="R73" s="296"/>
      <c r="S73" s="293"/>
      <c r="T73" s="294"/>
      <c r="U73" s="295"/>
    </row>
    <row r="74" spans="1:21" ht="14.25" customHeight="1">
      <c r="A74" s="521"/>
      <c r="B74" s="441" t="s">
        <v>191</v>
      </c>
      <c r="C74" s="310"/>
      <c r="D74" s="462" t="s">
        <v>287</v>
      </c>
      <c r="E74" s="267">
        <v>3</v>
      </c>
      <c r="F74" s="214"/>
      <c r="G74" s="293"/>
      <c r="H74" s="294"/>
      <c r="I74" s="295"/>
      <c r="J74" s="296"/>
      <c r="K74" s="293"/>
      <c r="L74" s="294"/>
      <c r="M74" s="295"/>
      <c r="N74" s="214"/>
      <c r="O74" s="215"/>
      <c r="P74" s="216">
        <v>3</v>
      </c>
      <c r="Q74" s="217">
        <v>3</v>
      </c>
      <c r="R74" s="214"/>
      <c r="S74" s="215"/>
      <c r="T74" s="216"/>
      <c r="U74" s="217"/>
    </row>
    <row r="75" spans="1:21" ht="13.5" customHeight="1">
      <c r="A75" s="521"/>
      <c r="B75" s="442" t="s">
        <v>308</v>
      </c>
      <c r="C75" s="209" t="s">
        <v>118</v>
      </c>
      <c r="D75" s="462" t="s">
        <v>324</v>
      </c>
      <c r="E75" s="328">
        <v>3</v>
      </c>
      <c r="F75" s="214"/>
      <c r="G75" s="293"/>
      <c r="H75" s="294"/>
      <c r="I75" s="295"/>
      <c r="J75" s="296"/>
      <c r="K75" s="293"/>
      <c r="L75" s="294"/>
      <c r="M75" s="295"/>
      <c r="N75" s="214"/>
      <c r="O75" s="215"/>
      <c r="P75" s="216"/>
      <c r="Q75" s="217"/>
      <c r="R75" s="214">
        <v>3</v>
      </c>
      <c r="S75" s="215">
        <v>3</v>
      </c>
      <c r="T75" s="216"/>
      <c r="U75" s="217"/>
    </row>
    <row r="76" spans="1:21" ht="13.5" customHeight="1" thickBot="1">
      <c r="A76" s="521"/>
      <c r="B76" s="436" t="s">
        <v>184</v>
      </c>
      <c r="C76" s="310" t="s">
        <v>118</v>
      </c>
      <c r="D76" s="457" t="s">
        <v>324</v>
      </c>
      <c r="E76" s="267">
        <v>3</v>
      </c>
      <c r="F76" s="221"/>
      <c r="G76" s="297"/>
      <c r="H76" s="298"/>
      <c r="I76" s="299"/>
      <c r="J76" s="300"/>
      <c r="K76" s="297"/>
      <c r="L76" s="298"/>
      <c r="M76" s="299"/>
      <c r="N76" s="300"/>
      <c r="O76" s="297"/>
      <c r="P76" s="298"/>
      <c r="Q76" s="299"/>
      <c r="R76" s="221"/>
      <c r="S76" s="222"/>
      <c r="T76" s="223">
        <v>3</v>
      </c>
      <c r="U76" s="224">
        <v>3</v>
      </c>
    </row>
    <row r="77" spans="1:21" ht="13.5" customHeight="1" thickBot="1">
      <c r="A77" s="521"/>
      <c r="B77" s="610" t="s">
        <v>164</v>
      </c>
      <c r="C77" s="611"/>
      <c r="D77" s="612"/>
      <c r="E77" s="355">
        <f>SUM(E71:E76)</f>
        <v>18</v>
      </c>
      <c r="F77" s="301">
        <v>0</v>
      </c>
      <c r="G77" s="302">
        <v>0</v>
      </c>
      <c r="H77" s="301">
        <v>0</v>
      </c>
      <c r="I77" s="303">
        <v>0</v>
      </c>
      <c r="J77" s="301">
        <f aca="true" t="shared" si="2" ref="J77:U77">SUM(J71:J76)</f>
        <v>3</v>
      </c>
      <c r="K77" s="302">
        <f t="shared" si="2"/>
        <v>3</v>
      </c>
      <c r="L77" s="304">
        <f t="shared" si="2"/>
        <v>3</v>
      </c>
      <c r="M77" s="303">
        <f t="shared" si="2"/>
        <v>3</v>
      </c>
      <c r="N77" s="301">
        <f t="shared" si="2"/>
        <v>3</v>
      </c>
      <c r="O77" s="302">
        <f t="shared" si="2"/>
        <v>3</v>
      </c>
      <c r="P77" s="305">
        <f t="shared" si="2"/>
        <v>3</v>
      </c>
      <c r="Q77" s="306">
        <f t="shared" si="2"/>
        <v>3</v>
      </c>
      <c r="R77" s="307">
        <f t="shared" si="2"/>
        <v>3</v>
      </c>
      <c r="S77" s="302">
        <f t="shared" si="2"/>
        <v>3</v>
      </c>
      <c r="T77" s="305">
        <f t="shared" si="2"/>
        <v>3</v>
      </c>
      <c r="U77" s="303">
        <f t="shared" si="2"/>
        <v>3</v>
      </c>
    </row>
    <row r="78" spans="1:21" ht="13.5" customHeight="1" thickBot="1">
      <c r="A78" s="521"/>
      <c r="B78" s="615" t="s">
        <v>174</v>
      </c>
      <c r="C78" s="615"/>
      <c r="D78" s="615"/>
      <c r="E78" s="615"/>
      <c r="F78" s="615"/>
      <c r="G78" s="615"/>
      <c r="H78" s="615"/>
      <c r="I78" s="615"/>
      <c r="J78" s="615"/>
      <c r="K78" s="615"/>
      <c r="L78" s="615"/>
      <c r="M78" s="615"/>
      <c r="N78" s="615"/>
      <c r="O78" s="615"/>
      <c r="P78" s="615"/>
      <c r="Q78" s="615"/>
      <c r="R78" s="615"/>
      <c r="S78" s="615"/>
      <c r="T78" s="615"/>
      <c r="U78" s="616"/>
    </row>
    <row r="79" spans="1:21" ht="13.5" customHeight="1">
      <c r="A79" s="521"/>
      <c r="B79" s="434" t="s">
        <v>175</v>
      </c>
      <c r="C79" s="308"/>
      <c r="D79" s="457" t="s">
        <v>287</v>
      </c>
      <c r="E79" s="470">
        <v>2</v>
      </c>
      <c r="F79" s="275">
        <v>2</v>
      </c>
      <c r="G79" s="276">
        <v>2</v>
      </c>
      <c r="H79" s="277"/>
      <c r="I79" s="278"/>
      <c r="J79" s="259"/>
      <c r="K79" s="260"/>
      <c r="L79" s="309"/>
      <c r="M79" s="262"/>
      <c r="N79" s="309"/>
      <c r="O79" s="260"/>
      <c r="P79" s="309"/>
      <c r="Q79" s="262"/>
      <c r="R79" s="309"/>
      <c r="S79" s="260"/>
      <c r="T79" s="309"/>
      <c r="U79" s="262"/>
    </row>
    <row r="80" spans="1:21" ht="13.5" customHeight="1">
      <c r="A80" s="521"/>
      <c r="B80" s="435" t="s">
        <v>176</v>
      </c>
      <c r="C80" s="310"/>
      <c r="D80" s="457" t="s">
        <v>287</v>
      </c>
      <c r="E80" s="471">
        <v>2</v>
      </c>
      <c r="F80" s="214"/>
      <c r="G80" s="215"/>
      <c r="H80" s="216">
        <v>2</v>
      </c>
      <c r="I80" s="217">
        <v>2</v>
      </c>
      <c r="J80" s="275"/>
      <c r="K80" s="276"/>
      <c r="L80" s="216"/>
      <c r="M80" s="217"/>
      <c r="N80" s="268"/>
      <c r="O80" s="215"/>
      <c r="P80" s="268"/>
      <c r="Q80" s="217"/>
      <c r="R80" s="268"/>
      <c r="S80" s="215"/>
      <c r="T80" s="268"/>
      <c r="U80" s="217"/>
    </row>
    <row r="81" spans="1:21" ht="13.5" customHeight="1">
      <c r="A81" s="521"/>
      <c r="B81" s="431" t="s">
        <v>168</v>
      </c>
      <c r="C81" s="316" t="s">
        <v>118</v>
      </c>
      <c r="D81" s="458" t="s">
        <v>324</v>
      </c>
      <c r="E81" s="471">
        <v>2</v>
      </c>
      <c r="F81" s="214"/>
      <c r="G81" s="215"/>
      <c r="H81" s="216"/>
      <c r="I81" s="217"/>
      <c r="J81" s="275">
        <v>2</v>
      </c>
      <c r="K81" s="276">
        <v>2</v>
      </c>
      <c r="L81" s="216"/>
      <c r="M81" s="217"/>
      <c r="N81" s="312"/>
      <c r="O81" s="313"/>
      <c r="P81" s="312"/>
      <c r="Q81" s="314"/>
      <c r="R81" s="312"/>
      <c r="S81" s="313"/>
      <c r="T81" s="312"/>
      <c r="U81" s="314"/>
    </row>
    <row r="82" spans="1:21" ht="13.5" customHeight="1">
      <c r="A82" s="521"/>
      <c r="B82" s="436" t="s">
        <v>177</v>
      </c>
      <c r="C82" s="310" t="s">
        <v>118</v>
      </c>
      <c r="D82" s="457" t="s">
        <v>287</v>
      </c>
      <c r="E82" s="471">
        <v>2</v>
      </c>
      <c r="F82" s="214"/>
      <c r="G82" s="215"/>
      <c r="H82" s="257"/>
      <c r="I82" s="311"/>
      <c r="J82" s="214">
        <v>2</v>
      </c>
      <c r="K82" s="215">
        <v>2</v>
      </c>
      <c r="L82" s="216"/>
      <c r="M82" s="217"/>
      <c r="N82" s="312"/>
      <c r="O82" s="313"/>
      <c r="P82" s="312"/>
      <c r="Q82" s="314"/>
      <c r="R82" s="312"/>
      <c r="S82" s="313"/>
      <c r="T82" s="312"/>
      <c r="U82" s="314"/>
    </row>
    <row r="83" spans="1:21" ht="13.5" customHeight="1">
      <c r="A83" s="521"/>
      <c r="B83" s="436" t="s">
        <v>178</v>
      </c>
      <c r="C83" s="310" t="s">
        <v>118</v>
      </c>
      <c r="D83" s="457" t="s">
        <v>287</v>
      </c>
      <c r="E83" s="471">
        <v>2</v>
      </c>
      <c r="F83" s="214"/>
      <c r="G83" s="215"/>
      <c r="H83" s="216"/>
      <c r="I83" s="217"/>
      <c r="J83" s="214"/>
      <c r="K83" s="215"/>
      <c r="L83" s="216">
        <v>2</v>
      </c>
      <c r="M83" s="217">
        <v>2</v>
      </c>
      <c r="N83" s="268"/>
      <c r="O83" s="215"/>
      <c r="P83" s="268"/>
      <c r="Q83" s="217"/>
      <c r="R83" s="268"/>
      <c r="S83" s="215"/>
      <c r="T83" s="268"/>
      <c r="U83" s="217"/>
    </row>
    <row r="84" spans="1:21" ht="13.5" customHeight="1">
      <c r="A84" s="521"/>
      <c r="B84" s="433" t="s">
        <v>169</v>
      </c>
      <c r="C84" s="316"/>
      <c r="D84" s="459" t="s">
        <v>324</v>
      </c>
      <c r="E84" s="471">
        <v>2</v>
      </c>
      <c r="F84" s="214"/>
      <c r="G84" s="215"/>
      <c r="H84" s="216"/>
      <c r="I84" s="217"/>
      <c r="J84" s="214"/>
      <c r="K84" s="215"/>
      <c r="L84" s="216">
        <v>2</v>
      </c>
      <c r="M84" s="217">
        <v>2</v>
      </c>
      <c r="N84" s="268"/>
      <c r="O84" s="215"/>
      <c r="P84" s="268"/>
      <c r="Q84" s="217"/>
      <c r="R84" s="268"/>
      <c r="S84" s="215"/>
      <c r="T84" s="268"/>
      <c r="U84" s="217"/>
    </row>
    <row r="85" spans="1:21" ht="13.5" customHeight="1">
      <c r="A85" s="521"/>
      <c r="B85" s="436" t="s">
        <v>179</v>
      </c>
      <c r="C85" s="310"/>
      <c r="D85" s="457" t="s">
        <v>287</v>
      </c>
      <c r="E85" s="471">
        <v>2</v>
      </c>
      <c r="F85" s="214"/>
      <c r="G85" s="215"/>
      <c r="H85" s="216"/>
      <c r="I85" s="217"/>
      <c r="J85" s="214">
        <v>2</v>
      </c>
      <c r="K85" s="215">
        <v>2</v>
      </c>
      <c r="L85" s="216"/>
      <c r="M85" s="217"/>
      <c r="N85" s="268"/>
      <c r="O85" s="215"/>
      <c r="P85" s="268"/>
      <c r="Q85" s="217"/>
      <c r="R85" s="268"/>
      <c r="S85" s="215"/>
      <c r="T85" s="268"/>
      <c r="U85" s="217"/>
    </row>
    <row r="86" spans="1:21" ht="13.5" customHeight="1">
      <c r="A86" s="521"/>
      <c r="B86" s="437" t="s">
        <v>180</v>
      </c>
      <c r="C86" s="315"/>
      <c r="D86" s="457" t="s">
        <v>287</v>
      </c>
      <c r="E86" s="471">
        <v>2</v>
      </c>
      <c r="F86" s="214"/>
      <c r="G86" s="215"/>
      <c r="H86" s="216"/>
      <c r="I86" s="217"/>
      <c r="J86" s="214"/>
      <c r="K86" s="215"/>
      <c r="L86" s="216">
        <v>2</v>
      </c>
      <c r="M86" s="217">
        <v>2</v>
      </c>
      <c r="N86" s="214"/>
      <c r="O86" s="215"/>
      <c r="P86" s="268"/>
      <c r="Q86" s="217"/>
      <c r="R86" s="268"/>
      <c r="S86" s="215"/>
      <c r="T86" s="268"/>
      <c r="U86" s="217"/>
    </row>
    <row r="87" spans="1:21" ht="13.5" customHeight="1">
      <c r="A87" s="521"/>
      <c r="B87" s="437" t="s">
        <v>273</v>
      </c>
      <c r="C87" s="315"/>
      <c r="D87" s="457" t="s">
        <v>287</v>
      </c>
      <c r="E87" s="471">
        <v>2</v>
      </c>
      <c r="F87" s="214"/>
      <c r="G87" s="215"/>
      <c r="H87" s="216"/>
      <c r="I87" s="217"/>
      <c r="J87" s="214">
        <v>2</v>
      </c>
      <c r="K87" s="215">
        <v>2</v>
      </c>
      <c r="L87" s="216"/>
      <c r="M87" s="217"/>
      <c r="N87" s="214"/>
      <c r="O87" s="215"/>
      <c r="P87" s="268"/>
      <c r="Q87" s="217"/>
      <c r="R87" s="268"/>
      <c r="S87" s="215"/>
      <c r="T87" s="268"/>
      <c r="U87" s="217"/>
    </row>
    <row r="88" spans="1:21" ht="13.5" customHeight="1">
      <c r="A88" s="521"/>
      <c r="B88" s="437" t="s">
        <v>274</v>
      </c>
      <c r="C88" s="315"/>
      <c r="D88" s="457" t="s">
        <v>287</v>
      </c>
      <c r="E88" s="471">
        <v>2</v>
      </c>
      <c r="F88" s="214"/>
      <c r="G88" s="215"/>
      <c r="H88" s="216"/>
      <c r="I88" s="217"/>
      <c r="J88" s="214"/>
      <c r="K88" s="215"/>
      <c r="L88" s="216">
        <v>2</v>
      </c>
      <c r="M88" s="217">
        <v>2</v>
      </c>
      <c r="N88" s="214"/>
      <c r="O88" s="215"/>
      <c r="P88" s="268"/>
      <c r="Q88" s="217"/>
      <c r="R88" s="268"/>
      <c r="S88" s="215"/>
      <c r="T88" s="268"/>
      <c r="U88" s="217"/>
    </row>
    <row r="89" spans="1:21" ht="13.5" customHeight="1">
      <c r="A89" s="521"/>
      <c r="B89" s="431" t="s">
        <v>170</v>
      </c>
      <c r="C89" s="354" t="s">
        <v>118</v>
      </c>
      <c r="D89" s="459" t="s">
        <v>324</v>
      </c>
      <c r="E89" s="471">
        <v>2</v>
      </c>
      <c r="F89" s="214"/>
      <c r="G89" s="215"/>
      <c r="H89" s="216"/>
      <c r="I89" s="217"/>
      <c r="J89" s="214"/>
      <c r="K89" s="215"/>
      <c r="L89" s="216"/>
      <c r="M89" s="217"/>
      <c r="N89" s="214">
        <v>2</v>
      </c>
      <c r="O89" s="215">
        <v>2</v>
      </c>
      <c r="P89" s="268"/>
      <c r="Q89" s="217"/>
      <c r="R89" s="268"/>
      <c r="S89" s="215"/>
      <c r="T89" s="268"/>
      <c r="U89" s="217"/>
    </row>
    <row r="90" spans="1:21" ht="13.5" customHeight="1">
      <c r="A90" s="521"/>
      <c r="B90" s="436" t="s">
        <v>181</v>
      </c>
      <c r="C90" s="310"/>
      <c r="D90" s="457" t="s">
        <v>287</v>
      </c>
      <c r="E90" s="471">
        <v>2</v>
      </c>
      <c r="F90" s="214"/>
      <c r="G90" s="215"/>
      <c r="H90" s="216"/>
      <c r="I90" s="217"/>
      <c r="J90" s="214"/>
      <c r="K90" s="215"/>
      <c r="L90" s="216"/>
      <c r="M90" s="217"/>
      <c r="N90" s="214">
        <v>2</v>
      </c>
      <c r="O90" s="215">
        <v>2</v>
      </c>
      <c r="P90" s="216"/>
      <c r="Q90" s="217"/>
      <c r="R90" s="268"/>
      <c r="S90" s="215"/>
      <c r="T90" s="268"/>
      <c r="U90" s="217"/>
    </row>
    <row r="91" spans="1:21" ht="13.5" customHeight="1">
      <c r="A91" s="521"/>
      <c r="B91" s="431" t="s">
        <v>171</v>
      </c>
      <c r="C91" s="354" t="s">
        <v>118</v>
      </c>
      <c r="D91" s="459" t="s">
        <v>324</v>
      </c>
      <c r="E91" s="471">
        <v>2</v>
      </c>
      <c r="F91" s="214"/>
      <c r="G91" s="215"/>
      <c r="H91" s="216"/>
      <c r="I91" s="217"/>
      <c r="J91" s="214"/>
      <c r="K91" s="215"/>
      <c r="L91" s="216"/>
      <c r="M91" s="217"/>
      <c r="N91" s="214"/>
      <c r="O91" s="215"/>
      <c r="P91" s="216">
        <v>2</v>
      </c>
      <c r="Q91" s="217">
        <v>2</v>
      </c>
      <c r="R91" s="268"/>
      <c r="S91" s="215"/>
      <c r="T91" s="268"/>
      <c r="U91" s="217"/>
    </row>
    <row r="92" spans="1:21" ht="13.5" customHeight="1">
      <c r="A92" s="521"/>
      <c r="B92" s="438" t="s">
        <v>185</v>
      </c>
      <c r="C92" s="310"/>
      <c r="D92" s="457" t="s">
        <v>324</v>
      </c>
      <c r="E92" s="471">
        <v>2</v>
      </c>
      <c r="F92" s="214"/>
      <c r="G92" s="215"/>
      <c r="H92" s="216"/>
      <c r="I92" s="217"/>
      <c r="J92" s="214"/>
      <c r="K92" s="215"/>
      <c r="L92" s="216"/>
      <c r="M92" s="217"/>
      <c r="N92" s="214"/>
      <c r="O92" s="215"/>
      <c r="P92" s="216">
        <v>2</v>
      </c>
      <c r="Q92" s="217">
        <v>2</v>
      </c>
      <c r="R92" s="214"/>
      <c r="S92" s="215"/>
      <c r="T92" s="216"/>
      <c r="U92" s="217"/>
    </row>
    <row r="93" spans="1:21" ht="13.5" customHeight="1">
      <c r="A93" s="521"/>
      <c r="B93" s="438" t="s">
        <v>186</v>
      </c>
      <c r="C93" s="316"/>
      <c r="D93" s="457" t="s">
        <v>324</v>
      </c>
      <c r="E93" s="372">
        <v>2</v>
      </c>
      <c r="F93" s="214"/>
      <c r="G93" s="215"/>
      <c r="H93" s="216"/>
      <c r="I93" s="217"/>
      <c r="J93" s="214"/>
      <c r="K93" s="215"/>
      <c r="L93" s="216"/>
      <c r="M93" s="217"/>
      <c r="N93" s="214"/>
      <c r="O93" s="215"/>
      <c r="P93" s="216"/>
      <c r="Q93" s="217"/>
      <c r="R93" s="214">
        <v>2</v>
      </c>
      <c r="S93" s="215">
        <v>2</v>
      </c>
      <c r="T93" s="216"/>
      <c r="U93" s="217"/>
    </row>
    <row r="94" spans="1:21" ht="13.5" customHeight="1">
      <c r="A94" s="521"/>
      <c r="B94" s="431" t="s">
        <v>172</v>
      </c>
      <c r="C94" s="354"/>
      <c r="D94" s="460" t="s">
        <v>324</v>
      </c>
      <c r="E94" s="372">
        <v>2</v>
      </c>
      <c r="F94" s="468"/>
      <c r="G94" s="469"/>
      <c r="H94" s="318"/>
      <c r="I94" s="314"/>
      <c r="J94" s="468"/>
      <c r="K94" s="469"/>
      <c r="L94" s="318"/>
      <c r="M94" s="314"/>
      <c r="N94" s="468"/>
      <c r="O94" s="313"/>
      <c r="P94" s="467"/>
      <c r="Q94" s="314"/>
      <c r="R94" s="317">
        <v>2</v>
      </c>
      <c r="S94" s="313">
        <v>2</v>
      </c>
      <c r="T94" s="312"/>
      <c r="U94" s="314"/>
    </row>
    <row r="95" spans="1:21" ht="13.5" customHeight="1">
      <c r="A95" s="521"/>
      <c r="B95" s="439" t="s">
        <v>187</v>
      </c>
      <c r="C95" s="315" t="s">
        <v>118</v>
      </c>
      <c r="D95" s="457" t="s">
        <v>287</v>
      </c>
      <c r="E95" s="472">
        <v>2</v>
      </c>
      <c r="F95" s="319"/>
      <c r="G95" s="320"/>
      <c r="H95" s="257"/>
      <c r="I95" s="311"/>
      <c r="J95" s="319"/>
      <c r="K95" s="320"/>
      <c r="L95" s="257"/>
      <c r="M95" s="311"/>
      <c r="N95" s="319"/>
      <c r="O95" s="256"/>
      <c r="P95" s="321"/>
      <c r="Q95" s="311"/>
      <c r="R95" s="255">
        <v>2</v>
      </c>
      <c r="S95" s="256">
        <v>2</v>
      </c>
      <c r="T95" s="322"/>
      <c r="U95" s="311"/>
    </row>
    <row r="96" spans="1:21" ht="13.5" customHeight="1">
      <c r="A96" s="521"/>
      <c r="B96" s="440" t="s">
        <v>188</v>
      </c>
      <c r="C96" s="323" t="s">
        <v>118</v>
      </c>
      <c r="D96" s="457" t="s">
        <v>287</v>
      </c>
      <c r="E96" s="473">
        <v>2</v>
      </c>
      <c r="F96" s="245"/>
      <c r="G96" s="246"/>
      <c r="H96" s="251"/>
      <c r="I96" s="281"/>
      <c r="J96" s="324"/>
      <c r="K96" s="325"/>
      <c r="L96" s="324"/>
      <c r="M96" s="326"/>
      <c r="N96" s="324"/>
      <c r="O96" s="325"/>
      <c r="P96" s="324"/>
      <c r="Q96" s="326"/>
      <c r="R96" s="324"/>
      <c r="S96" s="325"/>
      <c r="T96" s="324">
        <v>2</v>
      </c>
      <c r="U96" s="326">
        <v>2</v>
      </c>
    </row>
    <row r="97" spans="1:22" ht="13.5" customHeight="1">
      <c r="A97" s="521"/>
      <c r="B97" s="441" t="s">
        <v>189</v>
      </c>
      <c r="C97" s="310"/>
      <c r="D97" s="457" t="s">
        <v>287</v>
      </c>
      <c r="E97" s="471">
        <v>2</v>
      </c>
      <c r="F97" s="214"/>
      <c r="G97" s="215"/>
      <c r="H97" s="216"/>
      <c r="I97" s="217"/>
      <c r="J97" s="214"/>
      <c r="K97" s="215"/>
      <c r="L97" s="216"/>
      <c r="M97" s="217"/>
      <c r="N97" s="255"/>
      <c r="O97" s="333"/>
      <c r="P97" s="257"/>
      <c r="Q97" s="335"/>
      <c r="R97" s="255"/>
      <c r="S97" s="333"/>
      <c r="T97" s="257">
        <v>2</v>
      </c>
      <c r="U97" s="320">
        <v>2</v>
      </c>
      <c r="V97" s="463"/>
    </row>
    <row r="98" spans="1:21" ht="14.25" customHeight="1">
      <c r="A98" s="521"/>
      <c r="B98" s="443" t="s">
        <v>192</v>
      </c>
      <c r="C98" s="209"/>
      <c r="D98" s="457" t="s">
        <v>287</v>
      </c>
      <c r="E98" s="474">
        <v>0</v>
      </c>
      <c r="F98" s="329"/>
      <c r="G98" s="330"/>
      <c r="H98" s="327"/>
      <c r="I98" s="328"/>
      <c r="J98" s="329"/>
      <c r="K98" s="330"/>
      <c r="L98" s="327"/>
      <c r="M98" s="328"/>
      <c r="N98" s="329"/>
      <c r="O98" s="330"/>
      <c r="P98" s="327"/>
      <c r="Q98" s="328"/>
      <c r="R98" s="329">
        <v>0</v>
      </c>
      <c r="S98" s="330">
        <v>3</v>
      </c>
      <c r="T98" s="327"/>
      <c r="U98" s="328"/>
    </row>
    <row r="99" spans="1:21" s="18" customFormat="1" ht="18" customHeight="1">
      <c r="A99" s="521"/>
      <c r="B99" s="439" t="s">
        <v>193</v>
      </c>
      <c r="C99" s="334"/>
      <c r="D99" s="457" t="s">
        <v>287</v>
      </c>
      <c r="E99" s="472">
        <v>0</v>
      </c>
      <c r="F99" s="255"/>
      <c r="G99" s="333"/>
      <c r="H99" s="257"/>
      <c r="I99" s="335"/>
      <c r="J99" s="255"/>
      <c r="K99" s="333"/>
      <c r="L99" s="257"/>
      <c r="M99" s="335"/>
      <c r="N99" s="255"/>
      <c r="O99" s="333"/>
      <c r="P99" s="257"/>
      <c r="Q99" s="335"/>
      <c r="R99" s="255"/>
      <c r="S99" s="333"/>
      <c r="T99" s="257">
        <v>0</v>
      </c>
      <c r="U99" s="335">
        <v>3</v>
      </c>
    </row>
    <row r="100" spans="1:21" s="18" customFormat="1" ht="18" customHeight="1">
      <c r="A100" s="521"/>
      <c r="B100" s="432" t="s">
        <v>173</v>
      </c>
      <c r="C100" s="354" t="s">
        <v>118</v>
      </c>
      <c r="D100" s="457" t="s">
        <v>324</v>
      </c>
      <c r="E100" s="472">
        <v>2</v>
      </c>
      <c r="F100" s="255"/>
      <c r="G100" s="333"/>
      <c r="H100" s="257"/>
      <c r="I100" s="335"/>
      <c r="J100" s="255"/>
      <c r="K100" s="333"/>
      <c r="L100" s="257"/>
      <c r="M100" s="335"/>
      <c r="N100" s="255"/>
      <c r="O100" s="333"/>
      <c r="P100" s="257"/>
      <c r="Q100" s="335"/>
      <c r="R100" s="255"/>
      <c r="S100" s="333"/>
      <c r="T100" s="257">
        <v>2</v>
      </c>
      <c r="U100" s="335">
        <v>2</v>
      </c>
    </row>
    <row r="101" spans="1:21" s="18" customFormat="1" ht="18" customHeight="1" thickBot="1">
      <c r="A101" s="521"/>
      <c r="B101" s="439" t="s">
        <v>106</v>
      </c>
      <c r="C101" s="334" t="s">
        <v>118</v>
      </c>
      <c r="D101" s="459" t="s">
        <v>324</v>
      </c>
      <c r="E101" s="472">
        <v>2</v>
      </c>
      <c r="F101" s="255"/>
      <c r="G101" s="333"/>
      <c r="H101" s="257"/>
      <c r="I101" s="335"/>
      <c r="J101" s="255"/>
      <c r="K101" s="333"/>
      <c r="L101" s="257"/>
      <c r="M101" s="335"/>
      <c r="N101" s="255"/>
      <c r="O101" s="333"/>
      <c r="P101" s="257"/>
      <c r="Q101" s="335"/>
      <c r="R101" s="255"/>
      <c r="S101" s="333"/>
      <c r="T101" s="257">
        <v>2</v>
      </c>
      <c r="U101" s="335">
        <v>2</v>
      </c>
    </row>
    <row r="102" spans="1:21" s="18" customFormat="1" ht="13.5" customHeight="1" thickBot="1">
      <c r="A102" s="522"/>
      <c r="B102" s="610" t="s">
        <v>164</v>
      </c>
      <c r="C102" s="611"/>
      <c r="D102" s="612"/>
      <c r="E102" s="331">
        <f aca="true" t="shared" si="3" ref="E102:R102">SUM(E79:E101)</f>
        <v>42</v>
      </c>
      <c r="F102" s="228">
        <f t="shared" si="3"/>
        <v>2</v>
      </c>
      <c r="G102" s="229">
        <f t="shared" si="3"/>
        <v>2</v>
      </c>
      <c r="H102" s="288">
        <f t="shared" si="3"/>
        <v>2</v>
      </c>
      <c r="I102" s="231">
        <f t="shared" si="3"/>
        <v>2</v>
      </c>
      <c r="J102" s="228">
        <f t="shared" si="3"/>
        <v>8</v>
      </c>
      <c r="K102" s="229">
        <f t="shared" si="3"/>
        <v>8</v>
      </c>
      <c r="L102" s="230">
        <f t="shared" si="3"/>
        <v>8</v>
      </c>
      <c r="M102" s="288">
        <f t="shared" si="3"/>
        <v>8</v>
      </c>
      <c r="N102" s="228">
        <f t="shared" si="3"/>
        <v>4</v>
      </c>
      <c r="O102" s="229">
        <f t="shared" si="3"/>
        <v>4</v>
      </c>
      <c r="P102" s="230">
        <f t="shared" si="3"/>
        <v>4</v>
      </c>
      <c r="Q102" s="288">
        <f t="shared" si="3"/>
        <v>4</v>
      </c>
      <c r="R102" s="228">
        <f t="shared" si="3"/>
        <v>6</v>
      </c>
      <c r="S102" s="332">
        <f>SUM(S93:S101)</f>
        <v>9</v>
      </c>
      <c r="T102" s="230">
        <f>SUM(T96:T101)</f>
        <v>8</v>
      </c>
      <c r="U102" s="331">
        <f>SUM(U96:U101)</f>
        <v>11</v>
      </c>
    </row>
    <row r="103" spans="1:21" s="18" customFormat="1" ht="13.5" customHeight="1">
      <c r="A103" s="617" t="s">
        <v>275</v>
      </c>
      <c r="B103" s="618"/>
      <c r="C103" s="618"/>
      <c r="D103" s="618"/>
      <c r="E103" s="618"/>
      <c r="F103" s="618"/>
      <c r="G103" s="618"/>
      <c r="H103" s="618"/>
      <c r="I103" s="618"/>
      <c r="J103" s="618"/>
      <c r="K103" s="618"/>
      <c r="L103" s="618"/>
      <c r="M103" s="618"/>
      <c r="N103" s="618"/>
      <c r="O103" s="618"/>
      <c r="P103" s="618"/>
      <c r="Q103" s="618"/>
      <c r="R103" s="618"/>
      <c r="S103" s="618"/>
      <c r="T103" s="618"/>
      <c r="U103" s="618"/>
    </row>
    <row r="104" spans="1:21" s="18" customFormat="1" ht="13.5" customHeight="1">
      <c r="A104" s="586" t="s">
        <v>276</v>
      </c>
      <c r="B104" s="586"/>
      <c r="C104" s="586"/>
      <c r="D104" s="586"/>
      <c r="E104" s="586"/>
      <c r="F104" s="586"/>
      <c r="G104" s="586"/>
      <c r="H104" s="586"/>
      <c r="I104" s="586"/>
      <c r="J104" s="586"/>
      <c r="K104" s="586"/>
      <c r="L104" s="586"/>
      <c r="M104" s="586"/>
      <c r="N104" s="586"/>
      <c r="O104" s="586"/>
      <c r="P104" s="586"/>
      <c r="Q104" s="586"/>
      <c r="R104" s="586"/>
      <c r="S104" s="586"/>
      <c r="T104" s="586"/>
      <c r="U104" s="586"/>
    </row>
    <row r="105" spans="1:21" s="18" customFormat="1" ht="13.5" customHeight="1">
      <c r="A105" s="586" t="s">
        <v>9</v>
      </c>
      <c r="B105" s="586"/>
      <c r="C105" s="586"/>
      <c r="D105" s="586"/>
      <c r="E105" s="586"/>
      <c r="F105" s="586"/>
      <c r="G105" s="586"/>
      <c r="H105" s="586"/>
      <c r="I105" s="586"/>
      <c r="J105" s="586"/>
      <c r="K105" s="586"/>
      <c r="L105" s="586"/>
      <c r="M105" s="586"/>
      <c r="N105" s="586"/>
      <c r="O105" s="586"/>
      <c r="P105" s="586"/>
      <c r="Q105" s="586"/>
      <c r="R105" s="586"/>
      <c r="S105" s="586"/>
      <c r="T105" s="586"/>
      <c r="U105" s="586"/>
    </row>
    <row r="106" spans="1:21" s="18" customFormat="1" ht="13.5" customHeight="1">
      <c r="A106" s="586" t="s">
        <v>277</v>
      </c>
      <c r="B106" s="586"/>
      <c r="C106" s="586"/>
      <c r="D106" s="586"/>
      <c r="E106" s="586"/>
      <c r="F106" s="586"/>
      <c r="G106" s="586"/>
      <c r="H106" s="586"/>
      <c r="I106" s="586"/>
      <c r="J106" s="586"/>
      <c r="K106" s="586"/>
      <c r="L106" s="586"/>
      <c r="M106" s="586"/>
      <c r="N106" s="586"/>
      <c r="O106" s="586"/>
      <c r="P106" s="586"/>
      <c r="Q106" s="586"/>
      <c r="R106" s="586"/>
      <c r="S106" s="586"/>
      <c r="T106" s="586"/>
      <c r="U106" s="586"/>
    </row>
    <row r="107" spans="1:21" s="18" customFormat="1" ht="13.5" customHeight="1">
      <c r="A107" s="618" t="s">
        <v>278</v>
      </c>
      <c r="B107" s="586"/>
      <c r="C107" s="586"/>
      <c r="D107" s="586"/>
      <c r="E107" s="586"/>
      <c r="F107" s="586"/>
      <c r="G107" s="586"/>
      <c r="H107" s="586"/>
      <c r="I107" s="586"/>
      <c r="J107" s="586"/>
      <c r="K107" s="586"/>
      <c r="L107" s="586"/>
      <c r="M107" s="586"/>
      <c r="N107" s="586"/>
      <c r="O107" s="586"/>
      <c r="P107" s="586"/>
      <c r="Q107" s="586"/>
      <c r="R107" s="586"/>
      <c r="S107" s="586"/>
      <c r="T107" s="586"/>
      <c r="U107" s="586"/>
    </row>
    <row r="108" spans="1:21" s="18" customFormat="1" ht="13.5" customHeight="1">
      <c r="A108" s="583" t="s">
        <v>279</v>
      </c>
      <c r="B108" s="583"/>
      <c r="C108" s="583"/>
      <c r="D108" s="583"/>
      <c r="E108" s="583"/>
      <c r="F108" s="583"/>
      <c r="G108" s="583"/>
      <c r="H108" s="583"/>
      <c r="I108" s="583"/>
      <c r="J108" s="583"/>
      <c r="K108" s="583"/>
      <c r="L108" s="583"/>
      <c r="M108" s="583"/>
      <c r="N108" s="583"/>
      <c r="O108" s="583"/>
      <c r="P108" s="583"/>
      <c r="Q108" s="583"/>
      <c r="R108" s="583"/>
      <c r="S108" s="583"/>
      <c r="T108" s="583"/>
      <c r="U108" s="583"/>
    </row>
    <row r="109" spans="1:21" s="18" customFormat="1" ht="13.5" customHeight="1">
      <c r="A109" s="444" t="s">
        <v>280</v>
      </c>
      <c r="B109" s="444"/>
      <c r="C109" s="444"/>
      <c r="D109" s="444"/>
      <c r="E109" s="444"/>
      <c r="F109" s="444"/>
      <c r="G109" s="444"/>
      <c r="H109" s="444"/>
      <c r="I109" s="444"/>
      <c r="J109" s="444"/>
      <c r="K109" s="444"/>
      <c r="L109" s="444"/>
      <c r="M109" s="444"/>
      <c r="N109" s="444"/>
      <c r="O109" s="444"/>
      <c r="P109" s="444"/>
      <c r="Q109" s="444"/>
      <c r="R109" s="444"/>
      <c r="S109" s="444"/>
      <c r="T109" s="444"/>
      <c r="U109" s="444"/>
    </row>
    <row r="110" spans="1:21" s="18" customFormat="1" ht="13.5" customHeight="1">
      <c r="A110" s="619" t="s">
        <v>281</v>
      </c>
      <c r="B110" s="619"/>
      <c r="C110" s="619"/>
      <c r="D110" s="619"/>
      <c r="E110" s="619"/>
      <c r="F110" s="619"/>
      <c r="G110" s="619"/>
      <c r="H110" s="619"/>
      <c r="I110" s="619"/>
      <c r="J110" s="619"/>
      <c r="K110" s="619"/>
      <c r="L110" s="619"/>
      <c r="M110" s="619"/>
      <c r="N110" s="619"/>
      <c r="O110" s="619"/>
      <c r="P110" s="619"/>
      <c r="Q110" s="619"/>
      <c r="R110" s="619"/>
      <c r="S110" s="619"/>
      <c r="T110" s="619"/>
      <c r="U110" s="619"/>
    </row>
    <row r="111" spans="1:21" s="18" customFormat="1" ht="13.5" customHeight="1">
      <c r="A111" s="639" t="s">
        <v>282</v>
      </c>
      <c r="B111" s="619"/>
      <c r="C111" s="619"/>
      <c r="D111" s="619"/>
      <c r="E111" s="619"/>
      <c r="F111" s="619"/>
      <c r="G111" s="619"/>
      <c r="H111" s="619"/>
      <c r="I111" s="619"/>
      <c r="J111" s="619"/>
      <c r="K111" s="619"/>
      <c r="L111" s="619"/>
      <c r="M111" s="619"/>
      <c r="N111" s="619"/>
      <c r="O111" s="619"/>
      <c r="P111" s="619"/>
      <c r="Q111" s="619"/>
      <c r="R111" s="619"/>
      <c r="S111" s="619"/>
      <c r="T111" s="619"/>
      <c r="U111" s="619"/>
    </row>
    <row r="112" spans="1:21" s="18" customFormat="1" ht="13.5" customHeight="1">
      <c r="A112" s="639" t="s">
        <v>283</v>
      </c>
      <c r="B112" s="639"/>
      <c r="C112" s="639"/>
      <c r="D112" s="639"/>
      <c r="E112" s="639"/>
      <c r="F112" s="639"/>
      <c r="G112" s="639"/>
      <c r="H112" s="639"/>
      <c r="I112" s="639"/>
      <c r="J112" s="639"/>
      <c r="K112" s="639"/>
      <c r="L112" s="639"/>
      <c r="M112" s="639"/>
      <c r="N112" s="639"/>
      <c r="O112" s="639"/>
      <c r="P112" s="639"/>
      <c r="Q112" s="639"/>
      <c r="R112" s="639"/>
      <c r="S112" s="639"/>
      <c r="T112" s="639"/>
      <c r="U112" s="639"/>
    </row>
    <row r="113" spans="1:21" s="18" customFormat="1" ht="24.75" customHeight="1">
      <c r="A113" s="640" t="s">
        <v>309</v>
      </c>
      <c r="B113" s="629"/>
      <c r="C113" s="629"/>
      <c r="D113" s="629"/>
      <c r="E113" s="629"/>
      <c r="F113" s="629"/>
      <c r="G113" s="629"/>
      <c r="H113" s="629"/>
      <c r="I113" s="629"/>
      <c r="J113" s="629"/>
      <c r="K113" s="629"/>
      <c r="L113" s="629"/>
      <c r="M113" s="629"/>
      <c r="N113" s="629"/>
      <c r="O113" s="629"/>
      <c r="P113" s="629"/>
      <c r="Q113" s="629"/>
      <c r="R113" s="629"/>
      <c r="S113" s="629"/>
      <c r="T113" s="629"/>
      <c r="U113" s="629"/>
    </row>
    <row r="114" spans="1:21" s="18" customFormat="1" ht="13.5" customHeight="1">
      <c r="A114" s="640" t="s">
        <v>310</v>
      </c>
      <c r="B114" s="640"/>
      <c r="C114" s="640"/>
      <c r="D114" s="640"/>
      <c r="E114" s="640"/>
      <c r="F114" s="640"/>
      <c r="G114" s="640"/>
      <c r="H114" s="640"/>
      <c r="I114" s="640"/>
      <c r="J114" s="640"/>
      <c r="K114" s="640"/>
      <c r="L114" s="640"/>
      <c r="M114" s="640"/>
      <c r="N114" s="640"/>
      <c r="O114" s="640"/>
      <c r="P114" s="640"/>
      <c r="Q114" s="640"/>
      <c r="R114" s="640"/>
      <c r="S114" s="640"/>
      <c r="T114" s="640"/>
      <c r="U114" s="640"/>
    </row>
    <row r="115" spans="1:21" s="18" customFormat="1" ht="13.5" customHeight="1">
      <c r="A115" s="620" t="s">
        <v>291</v>
      </c>
      <c r="B115" s="620"/>
      <c r="C115" s="465"/>
      <c r="D115" s="465"/>
      <c r="E115" s="465"/>
      <c r="F115" s="465"/>
      <c r="G115" s="465"/>
      <c r="H115" s="465"/>
      <c r="I115" s="465"/>
      <c r="J115" s="465"/>
      <c r="K115" s="465"/>
      <c r="L115" s="465"/>
      <c r="M115" s="465"/>
      <c r="N115" s="465"/>
      <c r="O115" s="465"/>
      <c r="P115" s="465"/>
      <c r="Q115" s="465"/>
      <c r="R115" s="465"/>
      <c r="S115" s="465"/>
      <c r="T115" s="465"/>
      <c r="U115" s="465"/>
    </row>
    <row r="116" spans="1:21" s="18" customFormat="1" ht="13.5" customHeight="1">
      <c r="A116" s="465"/>
      <c r="B116" s="17"/>
      <c r="C116" s="621" t="s">
        <v>292</v>
      </c>
      <c r="D116" s="621"/>
      <c r="E116" s="621"/>
      <c r="F116" s="621"/>
      <c r="G116" s="621"/>
      <c r="H116" s="621"/>
      <c r="I116" s="622" t="s">
        <v>293</v>
      </c>
      <c r="J116" s="622"/>
      <c r="K116" s="622"/>
      <c r="L116" s="622"/>
      <c r="M116" s="622"/>
      <c r="N116" s="622"/>
      <c r="O116" s="465"/>
      <c r="P116" s="465"/>
      <c r="Q116" s="465"/>
      <c r="R116" s="465"/>
      <c r="S116" s="465"/>
      <c r="T116" s="465"/>
      <c r="U116" s="465"/>
    </row>
    <row r="117" spans="1:21" s="18" customFormat="1" ht="13.5" customHeight="1">
      <c r="A117" s="465"/>
      <c r="B117" s="622" t="s">
        <v>294</v>
      </c>
      <c r="C117" s="630" t="s">
        <v>312</v>
      </c>
      <c r="D117" s="631"/>
      <c r="E117" s="631"/>
      <c r="F117" s="631"/>
      <c r="G117" s="631"/>
      <c r="H117" s="632"/>
      <c r="I117" s="623" t="s">
        <v>311</v>
      </c>
      <c r="J117" s="624"/>
      <c r="K117" s="624"/>
      <c r="L117" s="624"/>
      <c r="M117" s="624"/>
      <c r="N117" s="625"/>
      <c r="O117" s="465"/>
      <c r="P117" s="465"/>
      <c r="Q117" s="465"/>
      <c r="R117" s="465"/>
      <c r="S117" s="465"/>
      <c r="T117" s="465"/>
      <c r="U117" s="465"/>
    </row>
    <row r="118" spans="1:21" s="18" customFormat="1" ht="13.5" customHeight="1">
      <c r="A118" s="465"/>
      <c r="B118" s="622"/>
      <c r="C118" s="633"/>
      <c r="D118" s="634"/>
      <c r="E118" s="634"/>
      <c r="F118" s="634"/>
      <c r="G118" s="634"/>
      <c r="H118" s="635"/>
      <c r="I118" s="626"/>
      <c r="J118" s="627"/>
      <c r="K118" s="627"/>
      <c r="L118" s="627"/>
      <c r="M118" s="627"/>
      <c r="N118" s="628"/>
      <c r="O118" s="465"/>
      <c r="P118" s="465"/>
      <c r="Q118" s="465"/>
      <c r="R118" s="465"/>
      <c r="S118" s="465"/>
      <c r="T118" s="465"/>
      <c r="U118" s="465"/>
    </row>
    <row r="119" spans="1:21" s="18" customFormat="1" ht="13.5" customHeight="1">
      <c r="A119" s="629" t="s">
        <v>327</v>
      </c>
      <c r="B119" s="629"/>
      <c r="C119" s="629"/>
      <c r="D119" s="629"/>
      <c r="E119" s="629"/>
      <c r="F119" s="629"/>
      <c r="G119" s="629"/>
      <c r="H119" s="629"/>
      <c r="I119" s="629"/>
      <c r="J119" s="629"/>
      <c r="K119" s="629"/>
      <c r="L119" s="629"/>
      <c r="M119" s="629"/>
      <c r="N119" s="629"/>
      <c r="O119" s="629"/>
      <c r="P119" s="629"/>
      <c r="Q119" s="629"/>
      <c r="R119" s="629"/>
      <c r="S119" s="629"/>
      <c r="T119" s="629"/>
      <c r="U119" s="629"/>
    </row>
    <row r="120" spans="1:21" s="25" customFormat="1" ht="13.5" customHeight="1">
      <c r="A120" s="629" t="s">
        <v>296</v>
      </c>
      <c r="B120" s="629"/>
      <c r="C120" s="629"/>
      <c r="D120" s="629"/>
      <c r="E120" s="629"/>
      <c r="F120" s="629"/>
      <c r="G120" s="629"/>
      <c r="H120" s="629"/>
      <c r="I120" s="629"/>
      <c r="J120" s="629"/>
      <c r="K120" s="629"/>
      <c r="L120" s="629"/>
      <c r="M120" s="629"/>
      <c r="N120" s="629"/>
      <c r="O120" s="629"/>
      <c r="P120" s="629"/>
      <c r="Q120" s="629"/>
      <c r="R120" s="629"/>
      <c r="S120" s="629"/>
      <c r="T120" s="629"/>
      <c r="U120" s="629"/>
    </row>
    <row r="121" spans="1:21" s="25" customFormat="1" ht="13.5" customHeight="1">
      <c r="A121" s="449" t="s">
        <v>297</v>
      </c>
      <c r="B121" s="449"/>
      <c r="C121" s="449"/>
      <c r="D121" s="449"/>
      <c r="E121" s="449"/>
      <c r="F121" s="449"/>
      <c r="G121" s="449"/>
      <c r="H121" s="449"/>
      <c r="I121" s="449"/>
      <c r="J121" s="449"/>
      <c r="K121" s="449"/>
      <c r="L121" s="449"/>
      <c r="M121" s="449"/>
      <c r="N121" s="449"/>
      <c r="O121" s="449"/>
      <c r="P121" s="449"/>
      <c r="Q121" s="449"/>
      <c r="R121" s="449"/>
      <c r="S121" s="449"/>
      <c r="T121" s="449"/>
      <c r="U121" s="449"/>
    </row>
    <row r="122" spans="1:21" ht="14.25">
      <c r="A122" s="449" t="s">
        <v>284</v>
      </c>
      <c r="B122" s="449"/>
      <c r="C122" s="449"/>
      <c r="D122" s="449"/>
      <c r="E122" s="449"/>
      <c r="F122" s="449"/>
      <c r="G122" s="449"/>
      <c r="H122" s="449"/>
      <c r="I122" s="449"/>
      <c r="J122" s="449"/>
      <c r="K122" s="449"/>
      <c r="L122" s="449"/>
      <c r="M122" s="449"/>
      <c r="N122" s="449"/>
      <c r="O122" s="449"/>
      <c r="P122" s="449"/>
      <c r="Q122" s="449"/>
      <c r="R122" s="449"/>
      <c r="S122" s="449"/>
      <c r="T122" s="449"/>
      <c r="U122" s="449"/>
    </row>
    <row r="123" spans="1:21" ht="14.25">
      <c r="A123" s="619" t="s">
        <v>285</v>
      </c>
      <c r="B123" s="619"/>
      <c r="C123" s="619"/>
      <c r="D123" s="619"/>
      <c r="E123" s="619"/>
      <c r="F123" s="619"/>
      <c r="G123" s="619"/>
      <c r="H123" s="619"/>
      <c r="I123" s="619"/>
      <c r="J123" s="619"/>
      <c r="K123" s="619"/>
      <c r="L123" s="619"/>
      <c r="M123" s="619"/>
      <c r="N123" s="619"/>
      <c r="O123" s="619"/>
      <c r="P123" s="619"/>
      <c r="Q123" s="619"/>
      <c r="R123" s="619"/>
      <c r="S123" s="619"/>
      <c r="T123" s="619"/>
      <c r="U123" s="619"/>
    </row>
    <row r="124" spans="1:21" ht="14.25">
      <c r="A124" s="619" t="s">
        <v>298</v>
      </c>
      <c r="B124" s="619"/>
      <c r="C124" s="619"/>
      <c r="D124" s="619"/>
      <c r="E124" s="619"/>
      <c r="F124" s="619"/>
      <c r="G124" s="619"/>
      <c r="H124" s="619"/>
      <c r="I124" s="619"/>
      <c r="J124" s="619"/>
      <c r="K124" s="619"/>
      <c r="L124" s="619"/>
      <c r="M124" s="619"/>
      <c r="N124" s="619"/>
      <c r="O124" s="619"/>
      <c r="P124" s="619"/>
      <c r="Q124" s="619"/>
      <c r="R124" s="619"/>
      <c r="S124" s="619"/>
      <c r="T124" s="619"/>
      <c r="U124" s="619"/>
    </row>
    <row r="125" spans="1:21" ht="14.25">
      <c r="A125" s="16"/>
      <c r="B125" s="16"/>
      <c r="C125" s="20"/>
      <c r="D125" s="20"/>
      <c r="E125" s="16"/>
      <c r="F125" s="16"/>
      <c r="G125" s="16"/>
      <c r="H125" s="16"/>
      <c r="I125" s="16"/>
      <c r="J125" s="16"/>
      <c r="K125" s="16"/>
      <c r="L125" s="16"/>
      <c r="M125" s="16"/>
      <c r="N125" s="16"/>
      <c r="O125" s="16"/>
      <c r="P125" s="16"/>
      <c r="Q125" s="16"/>
      <c r="R125" s="16"/>
      <c r="S125" s="16"/>
      <c r="T125" s="16"/>
      <c r="U125" s="16"/>
    </row>
    <row r="126" spans="1:21" ht="16.5">
      <c r="A126"/>
      <c r="B126"/>
      <c r="C126" s="21"/>
      <c r="D126" s="21"/>
      <c r="E126"/>
      <c r="F126"/>
      <c r="G126"/>
      <c r="H126"/>
      <c r="I126"/>
      <c r="J126"/>
      <c r="K126"/>
      <c r="L126"/>
      <c r="M126"/>
      <c r="N126"/>
      <c r="O126"/>
      <c r="P126"/>
      <c r="Q126"/>
      <c r="R126"/>
      <c r="S126"/>
      <c r="T126"/>
      <c r="U126"/>
    </row>
    <row r="127" spans="1:21" ht="16.5">
      <c r="A127"/>
      <c r="B127"/>
      <c r="C127" s="21"/>
      <c r="D127" s="21"/>
      <c r="E127"/>
      <c r="F127"/>
      <c r="G127"/>
      <c r="H127"/>
      <c r="I127"/>
      <c r="J127"/>
      <c r="K127"/>
      <c r="L127"/>
      <c r="M127"/>
      <c r="N127"/>
      <c r="O127"/>
      <c r="P127"/>
      <c r="Q127"/>
      <c r="R127"/>
      <c r="S127"/>
      <c r="T127"/>
      <c r="U127"/>
    </row>
    <row r="128" spans="1:21" ht="16.5">
      <c r="A128"/>
      <c r="B128"/>
      <c r="C128" s="21"/>
      <c r="D128" s="21"/>
      <c r="E128"/>
      <c r="F128"/>
      <c r="G128"/>
      <c r="H128"/>
      <c r="I128"/>
      <c r="J128"/>
      <c r="K128"/>
      <c r="L128"/>
      <c r="M128"/>
      <c r="N128"/>
      <c r="O128"/>
      <c r="P128"/>
      <c r="Q128"/>
      <c r="R128"/>
      <c r="S128"/>
      <c r="T128"/>
      <c r="U128"/>
    </row>
    <row r="129" spans="1:21" ht="16.5">
      <c r="A129"/>
      <c r="B129"/>
      <c r="C129" s="21"/>
      <c r="D129" s="21"/>
      <c r="E129"/>
      <c r="F129"/>
      <c r="G129"/>
      <c r="H129"/>
      <c r="I129"/>
      <c r="J129"/>
      <c r="K129"/>
      <c r="L129"/>
      <c r="M129"/>
      <c r="N129"/>
      <c r="O129"/>
      <c r="P129"/>
      <c r="Q129"/>
      <c r="R129"/>
      <c r="S129"/>
      <c r="T129"/>
      <c r="U129"/>
    </row>
    <row r="130" spans="1:21" ht="16.5">
      <c r="A130"/>
      <c r="B130"/>
      <c r="C130" s="21"/>
      <c r="D130" s="21"/>
      <c r="E130"/>
      <c r="F130"/>
      <c r="G130"/>
      <c r="H130"/>
      <c r="I130"/>
      <c r="J130"/>
      <c r="K130"/>
      <c r="L130"/>
      <c r="M130"/>
      <c r="N130"/>
      <c r="O130"/>
      <c r="P130"/>
      <c r="Q130"/>
      <c r="R130"/>
      <c r="S130"/>
      <c r="T130"/>
      <c r="U130"/>
    </row>
    <row r="131" spans="1:21" ht="16.5">
      <c r="A131"/>
      <c r="B131"/>
      <c r="C131" s="21"/>
      <c r="D131" s="21"/>
      <c r="E131"/>
      <c r="F131"/>
      <c r="G131"/>
      <c r="H131"/>
      <c r="I131"/>
      <c r="J131"/>
      <c r="K131"/>
      <c r="L131"/>
      <c r="M131"/>
      <c r="N131"/>
      <c r="O131"/>
      <c r="P131"/>
      <c r="Q131"/>
      <c r="R131"/>
      <c r="S131"/>
      <c r="T131"/>
      <c r="U131"/>
    </row>
    <row r="132" spans="1:21" ht="16.5">
      <c r="A132"/>
      <c r="B132"/>
      <c r="C132" s="21"/>
      <c r="D132" s="21"/>
      <c r="E132"/>
      <c r="F132"/>
      <c r="G132"/>
      <c r="H132"/>
      <c r="I132"/>
      <c r="J132"/>
      <c r="K132"/>
      <c r="L132"/>
      <c r="M132"/>
      <c r="N132"/>
      <c r="O132"/>
      <c r="P132"/>
      <c r="Q132"/>
      <c r="R132"/>
      <c r="S132"/>
      <c r="T132"/>
      <c r="U132"/>
    </row>
    <row r="133" spans="1:21" ht="16.5">
      <c r="A133"/>
      <c r="B133"/>
      <c r="C133" s="21"/>
      <c r="D133" s="21"/>
      <c r="E133"/>
      <c r="F133"/>
      <c r="G133"/>
      <c r="H133"/>
      <c r="I133"/>
      <c r="J133"/>
      <c r="K133"/>
      <c r="L133"/>
      <c r="M133"/>
      <c r="N133"/>
      <c r="O133"/>
      <c r="P133"/>
      <c r="Q133"/>
      <c r="R133"/>
      <c r="S133"/>
      <c r="T133"/>
      <c r="U133"/>
    </row>
    <row r="134" spans="1:21" ht="16.5">
      <c r="A134"/>
      <c r="B134"/>
      <c r="C134" s="21"/>
      <c r="D134" s="21"/>
      <c r="E134"/>
      <c r="F134"/>
      <c r="G134"/>
      <c r="H134"/>
      <c r="I134"/>
      <c r="J134"/>
      <c r="K134"/>
      <c r="L134"/>
      <c r="M134"/>
      <c r="N134"/>
      <c r="O134"/>
      <c r="P134"/>
      <c r="Q134"/>
      <c r="R134"/>
      <c r="S134"/>
      <c r="T134"/>
      <c r="U134"/>
    </row>
    <row r="135" spans="1:21" ht="16.5">
      <c r="A135"/>
      <c r="B135"/>
      <c r="C135" s="21"/>
      <c r="D135" s="21"/>
      <c r="E135"/>
      <c r="F135"/>
      <c r="G135"/>
      <c r="H135"/>
      <c r="I135"/>
      <c r="J135"/>
      <c r="K135"/>
      <c r="L135"/>
      <c r="M135"/>
      <c r="N135"/>
      <c r="O135"/>
      <c r="P135"/>
      <c r="Q135"/>
      <c r="R135"/>
      <c r="S135"/>
      <c r="T135"/>
      <c r="U135"/>
    </row>
    <row r="136" spans="1:21" ht="16.5">
      <c r="A136"/>
      <c r="B136"/>
      <c r="C136" s="21"/>
      <c r="D136" s="21"/>
      <c r="E136"/>
      <c r="F136"/>
      <c r="G136"/>
      <c r="H136"/>
      <c r="I136"/>
      <c r="J136"/>
      <c r="K136"/>
      <c r="L136"/>
      <c r="M136"/>
      <c r="N136"/>
      <c r="O136"/>
      <c r="P136"/>
      <c r="Q136"/>
      <c r="R136"/>
      <c r="S136"/>
      <c r="T136"/>
      <c r="U136"/>
    </row>
    <row r="137" spans="1:21" ht="16.5">
      <c r="A137"/>
      <c r="B137"/>
      <c r="C137" s="21"/>
      <c r="D137" s="21"/>
      <c r="E137"/>
      <c r="F137"/>
      <c r="G137"/>
      <c r="H137"/>
      <c r="I137"/>
      <c r="J137"/>
      <c r="K137"/>
      <c r="L137"/>
      <c r="M137"/>
      <c r="N137"/>
      <c r="O137"/>
      <c r="P137"/>
      <c r="Q137"/>
      <c r="R137"/>
      <c r="S137"/>
      <c r="T137"/>
      <c r="U137"/>
    </row>
    <row r="138" spans="1:21" ht="16.5">
      <c r="A138"/>
      <c r="B138"/>
      <c r="C138" s="21"/>
      <c r="D138" s="21"/>
      <c r="E138"/>
      <c r="F138"/>
      <c r="G138"/>
      <c r="H138"/>
      <c r="I138"/>
      <c r="J138"/>
      <c r="K138"/>
      <c r="L138"/>
      <c r="M138"/>
      <c r="N138"/>
      <c r="O138"/>
      <c r="P138"/>
      <c r="Q138"/>
      <c r="R138"/>
      <c r="S138"/>
      <c r="T138"/>
      <c r="U138"/>
    </row>
    <row r="139" spans="1:21" ht="16.5">
      <c r="A139"/>
      <c r="B139"/>
      <c r="C139" s="21"/>
      <c r="D139" s="21"/>
      <c r="E139"/>
      <c r="F139"/>
      <c r="G139"/>
      <c r="H139"/>
      <c r="I139"/>
      <c r="J139"/>
      <c r="K139"/>
      <c r="L139"/>
      <c r="M139"/>
      <c r="N139"/>
      <c r="O139"/>
      <c r="P139"/>
      <c r="Q139"/>
      <c r="R139"/>
      <c r="S139"/>
      <c r="T139"/>
      <c r="U139"/>
    </row>
    <row r="140" spans="1:21" ht="16.5">
      <c r="A140"/>
      <c r="B140"/>
      <c r="C140" s="21"/>
      <c r="D140" s="21"/>
      <c r="E140"/>
      <c r="F140"/>
      <c r="G140"/>
      <c r="H140"/>
      <c r="I140"/>
      <c r="J140"/>
      <c r="K140"/>
      <c r="L140"/>
      <c r="M140"/>
      <c r="N140"/>
      <c r="O140"/>
      <c r="P140"/>
      <c r="Q140"/>
      <c r="R140"/>
      <c r="S140"/>
      <c r="T140"/>
      <c r="U140"/>
    </row>
    <row r="141" spans="1:21" ht="16.5">
      <c r="A141"/>
      <c r="B141"/>
      <c r="C141" s="21"/>
      <c r="D141" s="21"/>
      <c r="E141"/>
      <c r="F141"/>
      <c r="G141"/>
      <c r="H141"/>
      <c r="I141"/>
      <c r="J141"/>
      <c r="K141"/>
      <c r="L141"/>
      <c r="M141"/>
      <c r="N141"/>
      <c r="O141"/>
      <c r="P141"/>
      <c r="Q141"/>
      <c r="R141"/>
      <c r="S141"/>
      <c r="T141"/>
      <c r="U141"/>
    </row>
    <row r="142" spans="1:21" ht="16.5">
      <c r="A142"/>
      <c r="B142"/>
      <c r="C142" s="21"/>
      <c r="D142" s="21"/>
      <c r="E142"/>
      <c r="F142"/>
      <c r="G142"/>
      <c r="H142"/>
      <c r="I142"/>
      <c r="J142"/>
      <c r="K142"/>
      <c r="L142"/>
      <c r="M142"/>
      <c r="N142"/>
      <c r="O142"/>
      <c r="P142"/>
      <c r="Q142"/>
      <c r="R142"/>
      <c r="S142"/>
      <c r="T142"/>
      <c r="U142"/>
    </row>
    <row r="143" spans="1:21" ht="16.5">
      <c r="A143"/>
      <c r="B143"/>
      <c r="C143" s="21"/>
      <c r="D143" s="21"/>
      <c r="E143"/>
      <c r="F143"/>
      <c r="G143"/>
      <c r="H143"/>
      <c r="I143"/>
      <c r="J143"/>
      <c r="K143"/>
      <c r="L143"/>
      <c r="M143"/>
      <c r="N143"/>
      <c r="O143"/>
      <c r="P143"/>
      <c r="Q143"/>
      <c r="R143"/>
      <c r="S143"/>
      <c r="T143"/>
      <c r="U143"/>
    </row>
  </sheetData>
  <sheetProtection/>
  <mergeCells count="62">
    <mergeCell ref="N9:S9"/>
    <mergeCell ref="E10:E12"/>
    <mergeCell ref="R10:U10"/>
    <mergeCell ref="F10:I10"/>
    <mergeCell ref="J10:M10"/>
    <mergeCell ref="R11:S11"/>
    <mergeCell ref="T11:U11"/>
    <mergeCell ref="H11:I11"/>
    <mergeCell ref="J11:K11"/>
    <mergeCell ref="L11:M11"/>
    <mergeCell ref="N2:U2"/>
    <mergeCell ref="N5:U5"/>
    <mergeCell ref="A6:M8"/>
    <mergeCell ref="N6:U6"/>
    <mergeCell ref="N7:U7"/>
    <mergeCell ref="N8:U8"/>
    <mergeCell ref="N3:U3"/>
    <mergeCell ref="N11:O11"/>
    <mergeCell ref="P11:Q11"/>
    <mergeCell ref="A33:A57"/>
    <mergeCell ref="B57:D57"/>
    <mergeCell ref="C10:C12"/>
    <mergeCell ref="D10:D12"/>
    <mergeCell ref="A10:A12"/>
    <mergeCell ref="B10:B12"/>
    <mergeCell ref="N10:Q10"/>
    <mergeCell ref="F11:G11"/>
    <mergeCell ref="B77:D77"/>
    <mergeCell ref="B78:U78"/>
    <mergeCell ref="B102:D102"/>
    <mergeCell ref="A28:A32"/>
    <mergeCell ref="A13:A19"/>
    <mergeCell ref="A20:A27"/>
    <mergeCell ref="A58:A61"/>
    <mergeCell ref="A123:U123"/>
    <mergeCell ref="A114:U114"/>
    <mergeCell ref="A115:B115"/>
    <mergeCell ref="A119:U119"/>
    <mergeCell ref="A120:U120"/>
    <mergeCell ref="B58:U58"/>
    <mergeCell ref="B61:D61"/>
    <mergeCell ref="B62:U62"/>
    <mergeCell ref="A62:A102"/>
    <mergeCell ref="B70:U70"/>
    <mergeCell ref="A110:U110"/>
    <mergeCell ref="A111:U111"/>
    <mergeCell ref="A112:U112"/>
    <mergeCell ref="A103:U103"/>
    <mergeCell ref="A104:U104"/>
    <mergeCell ref="A105:U105"/>
    <mergeCell ref="A106:U106"/>
    <mergeCell ref="A107:U107"/>
    <mergeCell ref="N1:U1"/>
    <mergeCell ref="A124:U124"/>
    <mergeCell ref="N4:U4"/>
    <mergeCell ref="C116:H116"/>
    <mergeCell ref="I116:N116"/>
    <mergeCell ref="B117:B118"/>
    <mergeCell ref="C117:H118"/>
    <mergeCell ref="I117:N118"/>
    <mergeCell ref="A113:U113"/>
    <mergeCell ref="A108:U108"/>
  </mergeCells>
  <printOptions horizontalCentered="1"/>
  <pageMargins left="0.07874015748031496" right="0.07874015748031496" top="0.1968503937007874" bottom="0.15748031496062992"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V149"/>
  <sheetViews>
    <sheetView zoomScalePageLayoutView="0" workbookViewId="0" topLeftCell="A1">
      <selection activeCell="B78" sqref="A78:IV78"/>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20" width="3.375" style="17" customWidth="1"/>
    <col min="21" max="21" width="4.00390625" style="17" customWidth="1"/>
    <col min="22" max="16384" width="9.00390625" style="17" customWidth="1"/>
  </cols>
  <sheetData>
    <row r="1" spans="14:21" ht="14.25">
      <c r="N1" s="586" t="s">
        <v>329</v>
      </c>
      <c r="O1" s="586"/>
      <c r="P1" s="586"/>
      <c r="Q1" s="586"/>
      <c r="R1" s="586"/>
      <c r="S1" s="586"/>
      <c r="T1" s="586"/>
      <c r="U1" s="586"/>
    </row>
    <row r="2" spans="14:21" ht="14.25">
      <c r="N2" s="586" t="s">
        <v>314</v>
      </c>
      <c r="O2" s="586"/>
      <c r="P2" s="586"/>
      <c r="Q2" s="586"/>
      <c r="R2" s="586"/>
      <c r="S2" s="586"/>
      <c r="T2" s="586"/>
      <c r="U2" s="586"/>
    </row>
    <row r="3" spans="14:21" ht="14.25">
      <c r="N3" s="586" t="s">
        <v>322</v>
      </c>
      <c r="O3" s="586"/>
      <c r="P3" s="586"/>
      <c r="Q3" s="586"/>
      <c r="R3" s="586"/>
      <c r="S3" s="586"/>
      <c r="T3" s="586"/>
      <c r="U3" s="586"/>
    </row>
    <row r="4" spans="14:21" ht="14.25">
      <c r="N4" s="586" t="s">
        <v>321</v>
      </c>
      <c r="O4" s="586"/>
      <c r="P4" s="586"/>
      <c r="Q4" s="586"/>
      <c r="R4" s="586"/>
      <c r="S4" s="586"/>
      <c r="T4" s="586"/>
      <c r="U4" s="586"/>
    </row>
    <row r="5" spans="14:21" ht="11.25" customHeight="1">
      <c r="N5" s="586" t="s">
        <v>314</v>
      </c>
      <c r="O5" s="586"/>
      <c r="P5" s="586"/>
      <c r="Q5" s="586"/>
      <c r="R5" s="586"/>
      <c r="S5" s="586"/>
      <c r="T5" s="586"/>
      <c r="U5" s="586"/>
    </row>
    <row r="6" spans="14:21" ht="12.75" customHeight="1">
      <c r="N6" s="586" t="s">
        <v>305</v>
      </c>
      <c r="O6" s="586"/>
      <c r="P6" s="586"/>
      <c r="Q6" s="586"/>
      <c r="R6" s="586"/>
      <c r="S6" s="586"/>
      <c r="T6" s="586"/>
      <c r="U6" s="586"/>
    </row>
    <row r="7" spans="1:21" ht="12.75" customHeight="1">
      <c r="A7" s="585" t="s">
        <v>299</v>
      </c>
      <c r="B7" s="585"/>
      <c r="C7" s="585"/>
      <c r="D7" s="585"/>
      <c r="E7" s="585"/>
      <c r="F7" s="585"/>
      <c r="G7" s="585"/>
      <c r="H7" s="585"/>
      <c r="I7" s="585"/>
      <c r="J7" s="585"/>
      <c r="K7" s="585"/>
      <c r="L7" s="585"/>
      <c r="M7" s="585"/>
      <c r="N7" s="586" t="s">
        <v>304</v>
      </c>
      <c r="O7" s="586"/>
      <c r="P7" s="586"/>
      <c r="Q7" s="586"/>
      <c r="R7" s="586"/>
      <c r="S7" s="586"/>
      <c r="T7" s="586"/>
      <c r="U7" s="586"/>
    </row>
    <row r="8" spans="1:21" ht="12.75" customHeight="1">
      <c r="A8" s="585"/>
      <c r="B8" s="585"/>
      <c r="C8" s="585"/>
      <c r="D8" s="585"/>
      <c r="E8" s="585"/>
      <c r="F8" s="585"/>
      <c r="G8" s="585"/>
      <c r="H8" s="585"/>
      <c r="I8" s="585"/>
      <c r="J8" s="585"/>
      <c r="K8" s="585"/>
      <c r="L8" s="585"/>
      <c r="M8" s="585"/>
      <c r="N8" s="586" t="s">
        <v>303</v>
      </c>
      <c r="O8" s="586"/>
      <c r="P8" s="586"/>
      <c r="Q8" s="586"/>
      <c r="R8" s="586"/>
      <c r="S8" s="586"/>
      <c r="T8" s="586"/>
      <c r="U8" s="586"/>
    </row>
    <row r="9" spans="1:21" ht="12.75" customHeight="1">
      <c r="A9" s="585"/>
      <c r="B9" s="585"/>
      <c r="C9" s="585"/>
      <c r="D9" s="585"/>
      <c r="E9" s="585"/>
      <c r="F9" s="585"/>
      <c r="G9" s="585"/>
      <c r="H9" s="585"/>
      <c r="I9" s="585"/>
      <c r="J9" s="585"/>
      <c r="K9" s="585"/>
      <c r="L9" s="585"/>
      <c r="M9" s="585"/>
      <c r="N9" s="586" t="s">
        <v>302</v>
      </c>
      <c r="O9" s="586"/>
      <c r="P9" s="586"/>
      <c r="Q9" s="586"/>
      <c r="R9" s="586"/>
      <c r="S9" s="586"/>
      <c r="T9" s="586"/>
      <c r="U9" s="586"/>
    </row>
    <row r="10" spans="1:21" ht="12.75" customHeight="1">
      <c r="A10" s="491"/>
      <c r="B10" s="491"/>
      <c r="C10" s="491"/>
      <c r="D10" s="491"/>
      <c r="E10" s="491"/>
      <c r="F10" s="491"/>
      <c r="G10" s="491"/>
      <c r="H10" s="491"/>
      <c r="I10" s="491"/>
      <c r="J10" s="491"/>
      <c r="K10" s="491"/>
      <c r="L10" s="491"/>
      <c r="M10" s="491"/>
      <c r="N10" s="583" t="s">
        <v>300</v>
      </c>
      <c r="O10" s="584"/>
      <c r="P10" s="584"/>
      <c r="Q10" s="584"/>
      <c r="R10" s="584"/>
      <c r="S10" s="584"/>
      <c r="T10" s="466"/>
      <c r="U10" s="466"/>
    </row>
    <row r="11" spans="1:21" ht="12.75" customHeight="1">
      <c r="A11" s="491"/>
      <c r="B11" s="491"/>
      <c r="C11" s="491"/>
      <c r="D11" s="491"/>
      <c r="E11" s="491"/>
      <c r="F11" s="491"/>
      <c r="G11" s="491"/>
      <c r="H11" s="491"/>
      <c r="I11" s="491"/>
      <c r="J11" s="491"/>
      <c r="K11" s="491"/>
      <c r="L11" s="491"/>
      <c r="M11" s="491"/>
      <c r="N11" s="583" t="s">
        <v>333</v>
      </c>
      <c r="O11" s="584"/>
      <c r="P11" s="584"/>
      <c r="Q11" s="584"/>
      <c r="R11" s="584"/>
      <c r="S11" s="584"/>
      <c r="T11" s="466"/>
      <c r="U11" s="466"/>
    </row>
    <row r="12" spans="1:21" ht="12.75" customHeight="1">
      <c r="A12" s="491"/>
      <c r="B12" s="491"/>
      <c r="C12" s="491"/>
      <c r="D12" s="491"/>
      <c r="E12" s="491"/>
      <c r="F12" s="491"/>
      <c r="G12" s="491"/>
      <c r="H12" s="491"/>
      <c r="I12" s="491"/>
      <c r="J12" s="491"/>
      <c r="K12" s="491"/>
      <c r="L12" s="491"/>
      <c r="M12" s="491"/>
      <c r="N12" s="583" t="s">
        <v>334</v>
      </c>
      <c r="O12" s="584"/>
      <c r="P12" s="584"/>
      <c r="Q12" s="584"/>
      <c r="R12" s="584"/>
      <c r="S12" s="584"/>
      <c r="T12" s="466"/>
      <c r="U12" s="466"/>
    </row>
    <row r="13" spans="1:21" ht="12.75" customHeight="1">
      <c r="A13" s="491"/>
      <c r="B13" s="491"/>
      <c r="C13" s="491"/>
      <c r="D13" s="491"/>
      <c r="E13" s="491"/>
      <c r="F13" s="491"/>
      <c r="G13" s="491"/>
      <c r="H13" s="491"/>
      <c r="I13" s="491"/>
      <c r="J13" s="491"/>
      <c r="K13" s="491"/>
      <c r="L13" s="491"/>
      <c r="M13" s="491"/>
      <c r="N13" s="583" t="s">
        <v>335</v>
      </c>
      <c r="O13" s="584"/>
      <c r="P13" s="584"/>
      <c r="Q13" s="584"/>
      <c r="R13" s="584"/>
      <c r="S13" s="584"/>
      <c r="T13" s="466"/>
      <c r="U13" s="466"/>
    </row>
    <row r="14" spans="1:19" ht="15" customHeight="1" thickBot="1">
      <c r="A14" s="424"/>
      <c r="B14" s="424"/>
      <c r="C14" s="424"/>
      <c r="D14" s="424"/>
      <c r="E14" s="424"/>
      <c r="F14" s="424"/>
      <c r="G14" s="424"/>
      <c r="H14" s="424"/>
      <c r="I14" s="424"/>
      <c r="J14" s="424"/>
      <c r="K14" s="424"/>
      <c r="L14" s="424"/>
      <c r="M14" s="424"/>
      <c r="N14" s="583" t="s">
        <v>336</v>
      </c>
      <c r="O14" s="584"/>
      <c r="P14" s="584"/>
      <c r="Q14" s="584"/>
      <c r="R14" s="584"/>
      <c r="S14" s="584"/>
    </row>
    <row r="15" spans="1:21" ht="15" customHeight="1">
      <c r="A15" s="589" t="s">
        <v>7</v>
      </c>
      <c r="B15" s="592" t="s">
        <v>146</v>
      </c>
      <c r="C15" s="595" t="s">
        <v>12</v>
      </c>
      <c r="D15" s="598" t="s">
        <v>323</v>
      </c>
      <c r="E15" s="601" t="s">
        <v>10</v>
      </c>
      <c r="F15" s="580" t="s">
        <v>147</v>
      </c>
      <c r="G15" s="581"/>
      <c r="H15" s="581"/>
      <c r="I15" s="582"/>
      <c r="J15" s="580" t="s">
        <v>148</v>
      </c>
      <c r="K15" s="581"/>
      <c r="L15" s="581"/>
      <c r="M15" s="582"/>
      <c r="N15" s="580" t="s">
        <v>160</v>
      </c>
      <c r="O15" s="581"/>
      <c r="P15" s="581"/>
      <c r="Q15" s="582"/>
      <c r="R15" s="580" t="s">
        <v>161</v>
      </c>
      <c r="S15" s="581"/>
      <c r="T15" s="581"/>
      <c r="U15" s="582"/>
    </row>
    <row r="16" spans="1:21" ht="15" customHeight="1">
      <c r="A16" s="590"/>
      <c r="B16" s="593"/>
      <c r="C16" s="596"/>
      <c r="D16" s="643"/>
      <c r="E16" s="602"/>
      <c r="F16" s="613" t="s">
        <v>149</v>
      </c>
      <c r="G16" s="614"/>
      <c r="H16" s="547" t="s">
        <v>150</v>
      </c>
      <c r="I16" s="604"/>
      <c r="J16" s="613" t="s">
        <v>149</v>
      </c>
      <c r="K16" s="614"/>
      <c r="L16" s="547" t="s">
        <v>150</v>
      </c>
      <c r="M16" s="604"/>
      <c r="N16" s="613" t="s">
        <v>149</v>
      </c>
      <c r="O16" s="614"/>
      <c r="P16" s="547" t="s">
        <v>150</v>
      </c>
      <c r="Q16" s="604"/>
      <c r="R16" s="613" t="s">
        <v>149</v>
      </c>
      <c r="S16" s="614"/>
      <c r="T16" s="547" t="s">
        <v>150</v>
      </c>
      <c r="U16" s="604"/>
    </row>
    <row r="17" spans="1:21" ht="22.5" customHeight="1">
      <c r="A17" s="591"/>
      <c r="B17" s="594"/>
      <c r="C17" s="597"/>
      <c r="D17" s="644"/>
      <c r="E17" s="603"/>
      <c r="F17" s="380" t="s">
        <v>151</v>
      </c>
      <c r="G17" s="381" t="s">
        <v>152</v>
      </c>
      <c r="H17" s="382" t="s">
        <v>151</v>
      </c>
      <c r="I17" s="383" t="s">
        <v>152</v>
      </c>
      <c r="J17" s="380" t="s">
        <v>151</v>
      </c>
      <c r="K17" s="381" t="s">
        <v>152</v>
      </c>
      <c r="L17" s="382" t="s">
        <v>151</v>
      </c>
      <c r="M17" s="383" t="s">
        <v>152</v>
      </c>
      <c r="N17" s="380" t="s">
        <v>151</v>
      </c>
      <c r="O17" s="381" t="s">
        <v>152</v>
      </c>
      <c r="P17" s="384" t="s">
        <v>151</v>
      </c>
      <c r="Q17" s="385" t="s">
        <v>152</v>
      </c>
      <c r="R17" s="380" t="s">
        <v>151</v>
      </c>
      <c r="S17" s="381" t="s">
        <v>152</v>
      </c>
      <c r="T17" s="382" t="s">
        <v>151</v>
      </c>
      <c r="U17" s="383" t="s">
        <v>152</v>
      </c>
    </row>
    <row r="18" spans="1:21" ht="15" customHeight="1">
      <c r="A18" s="607" t="s">
        <v>68</v>
      </c>
      <c r="B18" s="447" t="s">
        <v>69</v>
      </c>
      <c r="C18" s="337"/>
      <c r="D18" s="337"/>
      <c r="E18" s="338">
        <v>6</v>
      </c>
      <c r="F18" s="210">
        <v>3</v>
      </c>
      <c r="G18" s="211">
        <v>3</v>
      </c>
      <c r="H18" s="212">
        <v>3</v>
      </c>
      <c r="I18" s="213">
        <v>3</v>
      </c>
      <c r="J18" s="210"/>
      <c r="K18" s="211"/>
      <c r="L18" s="212"/>
      <c r="M18" s="213"/>
      <c r="N18" s="339"/>
      <c r="O18" s="340"/>
      <c r="P18" s="341"/>
      <c r="Q18" s="342"/>
      <c r="R18" s="339"/>
      <c r="S18" s="340"/>
      <c r="T18" s="341"/>
      <c r="U18" s="342"/>
    </row>
    <row r="19" spans="1:21" ht="15" customHeight="1">
      <c r="A19" s="608"/>
      <c r="B19" s="425" t="s">
        <v>162</v>
      </c>
      <c r="C19" s="315"/>
      <c r="D19" s="315"/>
      <c r="E19" s="267">
        <v>3</v>
      </c>
      <c r="F19" s="214">
        <v>3</v>
      </c>
      <c r="G19" s="215">
        <v>3</v>
      </c>
      <c r="H19" s="216"/>
      <c r="I19" s="217"/>
      <c r="J19" s="214"/>
      <c r="K19" s="215"/>
      <c r="L19" s="216"/>
      <c r="M19" s="217"/>
      <c r="N19" s="343"/>
      <c r="O19" s="344"/>
      <c r="P19" s="345"/>
      <c r="Q19" s="346"/>
      <c r="R19" s="343"/>
      <c r="S19" s="344"/>
      <c r="T19" s="345"/>
      <c r="U19" s="346"/>
    </row>
    <row r="20" spans="1:21" ht="15" customHeight="1">
      <c r="A20" s="608"/>
      <c r="B20" s="425" t="s">
        <v>163</v>
      </c>
      <c r="C20" s="315"/>
      <c r="D20" s="315"/>
      <c r="E20" s="267">
        <v>3</v>
      </c>
      <c r="F20" s="214"/>
      <c r="G20" s="215"/>
      <c r="H20" s="216">
        <v>3</v>
      </c>
      <c r="I20" s="217">
        <v>3</v>
      </c>
      <c r="J20" s="214"/>
      <c r="K20" s="215"/>
      <c r="L20" s="216"/>
      <c r="M20" s="217"/>
      <c r="N20" s="343"/>
      <c r="O20" s="344"/>
      <c r="P20" s="345"/>
      <c r="Q20" s="346"/>
      <c r="R20" s="343"/>
      <c r="S20" s="344"/>
      <c r="T20" s="345"/>
      <c r="U20" s="346"/>
    </row>
    <row r="21" spans="1:21" ht="15" customHeight="1">
      <c r="A21" s="608"/>
      <c r="B21" s="425" t="s">
        <v>211</v>
      </c>
      <c r="C21" s="315"/>
      <c r="D21" s="315"/>
      <c r="E21" s="267" t="s">
        <v>73</v>
      </c>
      <c r="F21" s="214">
        <v>1</v>
      </c>
      <c r="G21" s="215">
        <v>2</v>
      </c>
      <c r="H21" s="216">
        <v>1</v>
      </c>
      <c r="I21" s="217">
        <v>2</v>
      </c>
      <c r="J21" s="218" t="s">
        <v>16</v>
      </c>
      <c r="K21" s="215">
        <v>2</v>
      </c>
      <c r="L21" s="219" t="s">
        <v>16</v>
      </c>
      <c r="M21" s="217">
        <v>2</v>
      </c>
      <c r="N21" s="218" t="s">
        <v>16</v>
      </c>
      <c r="O21" s="320">
        <v>2</v>
      </c>
      <c r="P21" s="220" t="s">
        <v>16</v>
      </c>
      <c r="Q21" s="311">
        <v>2</v>
      </c>
      <c r="R21" s="218" t="s">
        <v>16</v>
      </c>
      <c r="S21" s="256">
        <v>2</v>
      </c>
      <c r="T21" s="219" t="s">
        <v>16</v>
      </c>
      <c r="U21" s="311">
        <v>2</v>
      </c>
    </row>
    <row r="22" spans="1:21" ht="15" customHeight="1">
      <c r="A22" s="608"/>
      <c r="B22" s="425" t="s">
        <v>140</v>
      </c>
      <c r="C22" s="315"/>
      <c r="D22" s="315"/>
      <c r="E22" s="267">
        <v>0</v>
      </c>
      <c r="F22" s="218" t="s">
        <v>13</v>
      </c>
      <c r="G22" s="215">
        <v>2</v>
      </c>
      <c r="H22" s="219" t="s">
        <v>13</v>
      </c>
      <c r="I22" s="217">
        <v>2</v>
      </c>
      <c r="J22" s="218" t="s">
        <v>13</v>
      </c>
      <c r="K22" s="215">
        <v>2</v>
      </c>
      <c r="L22" s="219" t="s">
        <v>13</v>
      </c>
      <c r="M22" s="217">
        <v>2</v>
      </c>
      <c r="N22" s="343"/>
      <c r="O22" s="344"/>
      <c r="P22" s="345"/>
      <c r="Q22" s="346"/>
      <c r="R22" s="343"/>
      <c r="S22" s="344"/>
      <c r="T22" s="345"/>
      <c r="U22" s="346"/>
    </row>
    <row r="23" spans="1:21" ht="15" customHeight="1" thickBot="1">
      <c r="A23" s="608"/>
      <c r="B23" s="448" t="s">
        <v>205</v>
      </c>
      <c r="C23" s="347"/>
      <c r="D23" s="347"/>
      <c r="E23" s="285">
        <v>0</v>
      </c>
      <c r="F23" s="221"/>
      <c r="G23" s="222"/>
      <c r="H23" s="223"/>
      <c r="I23" s="224"/>
      <c r="J23" s="223"/>
      <c r="K23" s="222"/>
      <c r="L23" s="225"/>
      <c r="M23" s="224"/>
      <c r="N23" s="348"/>
      <c r="O23" s="349"/>
      <c r="P23" s="350"/>
      <c r="Q23" s="351"/>
      <c r="R23" s="348"/>
      <c r="S23" s="349"/>
      <c r="T23" s="350"/>
      <c r="U23" s="351"/>
    </row>
    <row r="24" spans="1:21" ht="15" customHeight="1" thickBot="1">
      <c r="A24" s="609"/>
      <c r="B24" s="226" t="s">
        <v>164</v>
      </c>
      <c r="C24" s="227"/>
      <c r="D24" s="227"/>
      <c r="E24" s="241" t="s">
        <v>77</v>
      </c>
      <c r="F24" s="228">
        <v>7</v>
      </c>
      <c r="G24" s="229">
        <v>10</v>
      </c>
      <c r="H24" s="230">
        <v>7</v>
      </c>
      <c r="I24" s="231">
        <v>10</v>
      </c>
      <c r="J24" s="232"/>
      <c r="K24" s="287"/>
      <c r="L24" s="426"/>
      <c r="M24" s="231"/>
      <c r="N24" s="232"/>
      <c r="O24" s="287"/>
      <c r="P24" s="427"/>
      <c r="Q24" s="331"/>
      <c r="R24" s="232"/>
      <c r="S24" s="229"/>
      <c r="T24" s="428"/>
      <c r="U24" s="231"/>
    </row>
    <row r="25" spans="1:21" ht="15" customHeight="1">
      <c r="A25" s="608" t="s">
        <v>153</v>
      </c>
      <c r="B25" s="445" t="s">
        <v>241</v>
      </c>
      <c r="C25" s="315"/>
      <c r="D25" s="315"/>
      <c r="E25" s="267">
        <v>2</v>
      </c>
      <c r="F25" s="233"/>
      <c r="G25" s="234"/>
      <c r="H25" s="235"/>
      <c r="I25" s="236"/>
      <c r="J25" s="233"/>
      <c r="K25" s="234"/>
      <c r="L25" s="235"/>
      <c r="M25" s="236"/>
      <c r="N25" s="233"/>
      <c r="O25" s="234"/>
      <c r="P25" s="235"/>
      <c r="Q25" s="236"/>
      <c r="R25" s="233"/>
      <c r="S25" s="234"/>
      <c r="T25" s="235"/>
      <c r="U25" s="236"/>
    </row>
    <row r="26" spans="1:21" ht="15" customHeight="1">
      <c r="A26" s="608"/>
      <c r="B26" s="430" t="s">
        <v>242</v>
      </c>
      <c r="C26" s="315"/>
      <c r="D26" s="315"/>
      <c r="E26" s="267">
        <v>2</v>
      </c>
      <c r="F26" s="233"/>
      <c r="G26" s="234"/>
      <c r="H26" s="235"/>
      <c r="I26" s="236"/>
      <c r="J26" s="233"/>
      <c r="K26" s="234"/>
      <c r="L26" s="235"/>
      <c r="M26" s="236"/>
      <c r="N26" s="233"/>
      <c r="O26" s="234"/>
      <c r="P26" s="235"/>
      <c r="Q26" s="236"/>
      <c r="R26" s="233"/>
      <c r="S26" s="234"/>
      <c r="T26" s="235"/>
      <c r="U26" s="236"/>
    </row>
    <row r="27" spans="1:21" ht="15" customHeight="1">
      <c r="A27" s="608"/>
      <c r="B27" s="425" t="s">
        <v>80</v>
      </c>
      <c r="C27" s="315"/>
      <c r="D27" s="315"/>
      <c r="E27" s="267">
        <v>2</v>
      </c>
      <c r="F27" s="233"/>
      <c r="G27" s="234"/>
      <c r="H27" s="235"/>
      <c r="I27" s="236"/>
      <c r="J27" s="233"/>
      <c r="K27" s="234"/>
      <c r="L27" s="235"/>
      <c r="M27" s="236"/>
      <c r="N27" s="233"/>
      <c r="O27" s="234"/>
      <c r="P27" s="235"/>
      <c r="Q27" s="236"/>
      <c r="R27" s="233"/>
      <c r="S27" s="234"/>
      <c r="T27" s="235"/>
      <c r="U27" s="236"/>
    </row>
    <row r="28" spans="1:21" ht="15" customHeight="1">
      <c r="A28" s="608"/>
      <c r="B28" s="425" t="s">
        <v>207</v>
      </c>
      <c r="C28" s="315"/>
      <c r="D28" s="315"/>
      <c r="E28" s="267">
        <v>2</v>
      </c>
      <c r="F28" s="214"/>
      <c r="G28" s="215"/>
      <c r="H28" s="216"/>
      <c r="I28" s="217"/>
      <c r="J28" s="214"/>
      <c r="K28" s="215"/>
      <c r="L28" s="216"/>
      <c r="M28" s="217"/>
      <c r="N28" s="214"/>
      <c r="O28" s="215"/>
      <c r="P28" s="216"/>
      <c r="Q28" s="217"/>
      <c r="R28" s="214"/>
      <c r="S28" s="215"/>
      <c r="T28" s="216"/>
      <c r="U28" s="217"/>
    </row>
    <row r="29" spans="1:21" ht="15" customHeight="1">
      <c r="A29" s="608"/>
      <c r="B29" s="425" t="s">
        <v>208</v>
      </c>
      <c r="C29" s="315"/>
      <c r="D29" s="315"/>
      <c r="E29" s="267">
        <v>2</v>
      </c>
      <c r="F29" s="214"/>
      <c r="G29" s="215"/>
      <c r="H29" s="216"/>
      <c r="I29" s="217"/>
      <c r="J29" s="214"/>
      <c r="K29" s="215"/>
      <c r="L29" s="216"/>
      <c r="M29" s="217"/>
      <c r="N29" s="214"/>
      <c r="O29" s="215"/>
      <c r="P29" s="216"/>
      <c r="Q29" s="217"/>
      <c r="R29" s="214"/>
      <c r="S29" s="215"/>
      <c r="T29" s="216"/>
      <c r="U29" s="217"/>
    </row>
    <row r="30" spans="1:21" ht="15" customHeight="1">
      <c r="A30" s="608"/>
      <c r="B30" s="425" t="s">
        <v>209</v>
      </c>
      <c r="C30" s="356"/>
      <c r="D30" s="356"/>
      <c r="E30" s="321">
        <v>2</v>
      </c>
      <c r="F30" s="214"/>
      <c r="G30" s="215"/>
      <c r="H30" s="216"/>
      <c r="I30" s="217"/>
      <c r="J30" s="214"/>
      <c r="K30" s="215"/>
      <c r="L30" s="216"/>
      <c r="M30" s="217"/>
      <c r="N30" s="214"/>
      <c r="O30" s="215"/>
      <c r="P30" s="216"/>
      <c r="Q30" s="217"/>
      <c r="R30" s="214"/>
      <c r="S30" s="215"/>
      <c r="T30" s="216"/>
      <c r="U30" s="217"/>
    </row>
    <row r="31" spans="1:21" ht="15" customHeight="1" thickBot="1">
      <c r="A31" s="608"/>
      <c r="B31" s="446" t="s">
        <v>212</v>
      </c>
      <c r="C31" s="352"/>
      <c r="D31" s="352"/>
      <c r="E31" s="353">
        <v>2</v>
      </c>
      <c r="F31" s="237"/>
      <c r="G31" s="238"/>
      <c r="H31" s="239"/>
      <c r="I31" s="240"/>
      <c r="J31" s="237"/>
      <c r="K31" s="238"/>
      <c r="L31" s="239"/>
      <c r="M31" s="240"/>
      <c r="N31" s="237"/>
      <c r="O31" s="238"/>
      <c r="P31" s="239"/>
      <c r="Q31" s="240"/>
      <c r="R31" s="237"/>
      <c r="S31" s="238"/>
      <c r="T31" s="239"/>
      <c r="U31" s="240"/>
    </row>
    <row r="32" spans="1:21" ht="15" customHeight="1" thickBot="1">
      <c r="A32" s="609"/>
      <c r="B32" s="226" t="s">
        <v>164</v>
      </c>
      <c r="C32" s="227"/>
      <c r="D32" s="227"/>
      <c r="E32" s="241">
        <f>SUM(E25:E31)</f>
        <v>14</v>
      </c>
      <c r="F32" s="228"/>
      <c r="G32" s="229"/>
      <c r="H32" s="230"/>
      <c r="I32" s="231"/>
      <c r="J32" s="228"/>
      <c r="K32" s="229"/>
      <c r="L32" s="230"/>
      <c r="M32" s="231"/>
      <c r="N32" s="228"/>
      <c r="O32" s="229"/>
      <c r="P32" s="230"/>
      <c r="Q32" s="231"/>
      <c r="R32" s="228"/>
      <c r="S32" s="229"/>
      <c r="T32" s="230"/>
      <c r="U32" s="231"/>
    </row>
    <row r="33" spans="1:21" ht="17.25" customHeight="1">
      <c r="A33" s="605" t="s">
        <v>154</v>
      </c>
      <c r="B33" s="242" t="s">
        <v>155</v>
      </c>
      <c r="C33" s="243"/>
      <c r="D33" s="243"/>
      <c r="E33" s="244">
        <v>3</v>
      </c>
      <c r="F33" s="245">
        <v>3</v>
      </c>
      <c r="G33" s="246">
        <v>3</v>
      </c>
      <c r="H33" s="247"/>
      <c r="I33" s="248"/>
      <c r="J33" s="249"/>
      <c r="K33" s="250"/>
      <c r="L33" s="247"/>
      <c r="M33" s="248"/>
      <c r="N33" s="249"/>
      <c r="O33" s="250"/>
      <c r="P33" s="247"/>
      <c r="Q33" s="248"/>
      <c r="R33" s="249"/>
      <c r="S33" s="250"/>
      <c r="T33" s="247"/>
      <c r="U33" s="248"/>
    </row>
    <row r="34" spans="1:21" ht="15" customHeight="1">
      <c r="A34" s="531"/>
      <c r="B34" s="482" t="s">
        <v>156</v>
      </c>
      <c r="C34" s="253"/>
      <c r="D34" s="253"/>
      <c r="E34" s="254" t="s">
        <v>14</v>
      </c>
      <c r="F34" s="233"/>
      <c r="G34" s="234"/>
      <c r="H34" s="235"/>
      <c r="I34" s="236"/>
      <c r="J34" s="233"/>
      <c r="K34" s="234"/>
      <c r="L34" s="235"/>
      <c r="M34" s="236"/>
      <c r="N34" s="233"/>
      <c r="O34" s="234"/>
      <c r="P34" s="235"/>
      <c r="Q34" s="236"/>
      <c r="R34" s="255"/>
      <c r="S34" s="256"/>
      <c r="T34" s="483" t="s">
        <v>14</v>
      </c>
      <c r="U34" s="484" t="s">
        <v>14</v>
      </c>
    </row>
    <row r="35" spans="1:21" ht="15" customHeight="1">
      <c r="A35" s="531"/>
      <c r="B35" s="482" t="s">
        <v>315</v>
      </c>
      <c r="C35" s="417" t="s">
        <v>118</v>
      </c>
      <c r="D35" s="459" t="s">
        <v>324</v>
      </c>
      <c r="E35" s="254" t="s">
        <v>317</v>
      </c>
      <c r="F35" s="233"/>
      <c r="G35" s="234"/>
      <c r="H35" s="235"/>
      <c r="I35" s="236"/>
      <c r="J35" s="233"/>
      <c r="K35" s="234"/>
      <c r="L35" s="235"/>
      <c r="M35" s="236"/>
      <c r="N35" s="487" t="s">
        <v>317</v>
      </c>
      <c r="O35" s="234"/>
      <c r="P35" s="235"/>
      <c r="Q35" s="236"/>
      <c r="R35" s="255"/>
      <c r="S35" s="256"/>
      <c r="T35" s="483"/>
      <c r="U35" s="484"/>
    </row>
    <row r="36" spans="1:21" ht="15" customHeight="1" thickBot="1">
      <c r="A36" s="531"/>
      <c r="B36" s="475" t="s">
        <v>316</v>
      </c>
      <c r="C36" s="417" t="s">
        <v>118</v>
      </c>
      <c r="D36" s="459" t="s">
        <v>324</v>
      </c>
      <c r="E36" s="476" t="s">
        <v>317</v>
      </c>
      <c r="F36" s="477"/>
      <c r="G36" s="478"/>
      <c r="H36" s="479"/>
      <c r="I36" s="480"/>
      <c r="J36" s="477"/>
      <c r="K36" s="478"/>
      <c r="L36" s="479"/>
      <c r="M36" s="480"/>
      <c r="N36" s="489"/>
      <c r="O36" s="478"/>
      <c r="P36" s="479"/>
      <c r="Q36" s="480"/>
      <c r="R36" s="329"/>
      <c r="S36" s="481"/>
      <c r="T36" s="485" t="s">
        <v>317</v>
      </c>
      <c r="U36" s="486"/>
    </row>
    <row r="37" spans="1:21" ht="14.25" customHeight="1" thickBot="1">
      <c r="A37" s="606"/>
      <c r="B37" s="226" t="s">
        <v>76</v>
      </c>
      <c r="C37" s="227"/>
      <c r="D37" s="227"/>
      <c r="E37" s="241" t="s">
        <v>325</v>
      </c>
      <c r="F37" s="228">
        <v>3</v>
      </c>
      <c r="G37" s="229">
        <v>3</v>
      </c>
      <c r="H37" s="230"/>
      <c r="I37" s="231"/>
      <c r="J37" s="228"/>
      <c r="K37" s="229"/>
      <c r="L37" s="230"/>
      <c r="M37" s="231"/>
      <c r="N37" s="488" t="s">
        <v>317</v>
      </c>
      <c r="O37" s="229"/>
      <c r="P37" s="230"/>
      <c r="Q37" s="231"/>
      <c r="R37" s="228"/>
      <c r="S37" s="229"/>
      <c r="T37" s="450" t="s">
        <v>320</v>
      </c>
      <c r="U37" s="451" t="s">
        <v>14</v>
      </c>
    </row>
    <row r="38" spans="1:21" ht="15" customHeight="1">
      <c r="A38" s="607" t="s">
        <v>141</v>
      </c>
      <c r="B38" s="411" t="s">
        <v>244</v>
      </c>
      <c r="C38" s="412"/>
      <c r="D38" s="454" t="s">
        <v>287</v>
      </c>
      <c r="E38" s="258">
        <v>2</v>
      </c>
      <c r="F38" s="259">
        <v>2</v>
      </c>
      <c r="G38" s="260">
        <v>2</v>
      </c>
      <c r="H38" s="261"/>
      <c r="I38" s="262"/>
      <c r="J38" s="413"/>
      <c r="K38" s="414"/>
      <c r="L38" s="415"/>
      <c r="M38" s="416"/>
      <c r="N38" s="263"/>
      <c r="O38" s="264"/>
      <c r="P38" s="265"/>
      <c r="Q38" s="266"/>
      <c r="R38" s="263"/>
      <c r="S38" s="264"/>
      <c r="T38" s="265"/>
      <c r="U38" s="266"/>
    </row>
    <row r="39" spans="1:21" ht="15" customHeight="1">
      <c r="A39" s="608"/>
      <c r="B39" s="419" t="s">
        <v>245</v>
      </c>
      <c r="C39" s="417"/>
      <c r="D39" s="455" t="s">
        <v>287</v>
      </c>
      <c r="E39" s="267">
        <v>2</v>
      </c>
      <c r="F39" s="214"/>
      <c r="G39" s="215"/>
      <c r="H39" s="216">
        <v>2</v>
      </c>
      <c r="I39" s="217">
        <v>2</v>
      </c>
      <c r="J39" s="420"/>
      <c r="K39" s="421"/>
      <c r="L39" s="422"/>
      <c r="M39" s="423"/>
      <c r="N39" s="233"/>
      <c r="O39" s="234"/>
      <c r="P39" s="235"/>
      <c r="Q39" s="236"/>
      <c r="R39" s="233"/>
      <c r="S39" s="234"/>
      <c r="T39" s="235"/>
      <c r="U39" s="236"/>
    </row>
    <row r="40" spans="1:21" ht="15" customHeight="1">
      <c r="A40" s="608"/>
      <c r="B40" s="419" t="s">
        <v>246</v>
      </c>
      <c r="C40" s="417"/>
      <c r="D40" s="455" t="s">
        <v>287</v>
      </c>
      <c r="E40" s="267">
        <v>2</v>
      </c>
      <c r="F40" s="214">
        <v>2</v>
      </c>
      <c r="G40" s="215">
        <v>2</v>
      </c>
      <c r="H40" s="216"/>
      <c r="I40" s="217"/>
      <c r="J40" s="214"/>
      <c r="K40" s="215"/>
      <c r="L40" s="216"/>
      <c r="M40" s="217"/>
      <c r="N40" s="214"/>
      <c r="O40" s="215"/>
      <c r="P40" s="216"/>
      <c r="Q40" s="217"/>
      <c r="R40" s="214"/>
      <c r="S40" s="215"/>
      <c r="T40" s="216"/>
      <c r="U40" s="217"/>
    </row>
    <row r="41" spans="1:21" ht="15" customHeight="1">
      <c r="A41" s="608"/>
      <c r="B41" s="419" t="s">
        <v>247</v>
      </c>
      <c r="C41" s="417"/>
      <c r="D41" s="455" t="s">
        <v>287</v>
      </c>
      <c r="E41" s="267">
        <v>2</v>
      </c>
      <c r="F41" s="214"/>
      <c r="G41" s="215"/>
      <c r="H41" s="216">
        <v>2</v>
      </c>
      <c r="I41" s="217">
        <v>2</v>
      </c>
      <c r="J41" s="214"/>
      <c r="K41" s="215"/>
      <c r="L41" s="216"/>
      <c r="M41" s="217"/>
      <c r="N41" s="214"/>
      <c r="O41" s="215"/>
      <c r="P41" s="216"/>
      <c r="Q41" s="217"/>
      <c r="R41" s="214"/>
      <c r="S41" s="215"/>
      <c r="T41" s="216"/>
      <c r="U41" s="217"/>
    </row>
    <row r="42" spans="1:21" ht="15" customHeight="1">
      <c r="A42" s="608"/>
      <c r="B42" s="419" t="s">
        <v>248</v>
      </c>
      <c r="C42" s="417"/>
      <c r="D42" s="455" t="s">
        <v>287</v>
      </c>
      <c r="E42" s="267">
        <v>2</v>
      </c>
      <c r="F42" s="214">
        <v>2</v>
      </c>
      <c r="G42" s="215">
        <v>2</v>
      </c>
      <c r="H42" s="216"/>
      <c r="I42" s="217"/>
      <c r="J42" s="214"/>
      <c r="K42" s="215"/>
      <c r="L42" s="216"/>
      <c r="M42" s="217"/>
      <c r="N42" s="214"/>
      <c r="O42" s="215"/>
      <c r="P42" s="216"/>
      <c r="Q42" s="217"/>
      <c r="R42" s="214"/>
      <c r="S42" s="215"/>
      <c r="T42" s="216"/>
      <c r="U42" s="217"/>
    </row>
    <row r="43" spans="1:21" ht="15" customHeight="1">
      <c r="A43" s="608"/>
      <c r="B43" s="419" t="s">
        <v>249</v>
      </c>
      <c r="C43" s="417"/>
      <c r="D43" s="455" t="s">
        <v>287</v>
      </c>
      <c r="E43" s="267">
        <v>2</v>
      </c>
      <c r="F43" s="214"/>
      <c r="G43" s="215"/>
      <c r="H43" s="216">
        <v>2</v>
      </c>
      <c r="I43" s="217">
        <v>2</v>
      </c>
      <c r="J43" s="214"/>
      <c r="K43" s="215"/>
      <c r="L43" s="216"/>
      <c r="M43" s="217"/>
      <c r="N43" s="214"/>
      <c r="O43" s="215"/>
      <c r="P43" s="216"/>
      <c r="Q43" s="217"/>
      <c r="R43" s="214"/>
      <c r="S43" s="215"/>
      <c r="T43" s="216"/>
      <c r="U43" s="217"/>
    </row>
    <row r="44" spans="1:21" ht="15" customHeight="1">
      <c r="A44" s="608"/>
      <c r="B44" s="419" t="s">
        <v>250</v>
      </c>
      <c r="C44" s="417"/>
      <c r="D44" s="455" t="s">
        <v>287</v>
      </c>
      <c r="E44" s="267">
        <v>2</v>
      </c>
      <c r="F44" s="214">
        <v>2</v>
      </c>
      <c r="G44" s="215">
        <v>2</v>
      </c>
      <c r="H44" s="216"/>
      <c r="I44" s="217"/>
      <c r="J44" s="214"/>
      <c r="K44" s="215"/>
      <c r="L44" s="216"/>
      <c r="M44" s="217"/>
      <c r="N44" s="214"/>
      <c r="O44" s="215"/>
      <c r="P44" s="216"/>
      <c r="Q44" s="217"/>
      <c r="R44" s="214"/>
      <c r="S44" s="215"/>
      <c r="T44" s="216"/>
      <c r="U44" s="217"/>
    </row>
    <row r="45" spans="1:21" ht="15" customHeight="1">
      <c r="A45" s="608"/>
      <c r="B45" s="419" t="s">
        <v>251</v>
      </c>
      <c r="C45" s="417"/>
      <c r="D45" s="455" t="s">
        <v>287</v>
      </c>
      <c r="E45" s="267">
        <v>2</v>
      </c>
      <c r="F45" s="214"/>
      <c r="G45" s="215"/>
      <c r="H45" s="216">
        <v>2</v>
      </c>
      <c r="I45" s="217">
        <v>2</v>
      </c>
      <c r="J45" s="214"/>
      <c r="K45" s="215"/>
      <c r="L45" s="216"/>
      <c r="M45" s="217"/>
      <c r="N45" s="214"/>
      <c r="O45" s="215"/>
      <c r="P45" s="216"/>
      <c r="Q45" s="217"/>
      <c r="R45" s="214"/>
      <c r="S45" s="215"/>
      <c r="T45" s="216"/>
      <c r="U45" s="217"/>
    </row>
    <row r="46" spans="1:21" ht="15" customHeight="1">
      <c r="A46" s="608"/>
      <c r="B46" s="419" t="s">
        <v>252</v>
      </c>
      <c r="C46" s="417"/>
      <c r="D46" s="455" t="s">
        <v>287</v>
      </c>
      <c r="E46" s="418">
        <v>2</v>
      </c>
      <c r="F46" s="214"/>
      <c r="G46" s="215"/>
      <c r="H46" s="216"/>
      <c r="I46" s="217"/>
      <c r="J46" s="214">
        <v>2</v>
      </c>
      <c r="K46" s="215">
        <v>2</v>
      </c>
      <c r="L46" s="216"/>
      <c r="M46" s="217"/>
      <c r="N46" s="214"/>
      <c r="O46" s="215"/>
      <c r="P46" s="216"/>
      <c r="Q46" s="217"/>
      <c r="R46" s="214"/>
      <c r="S46" s="215"/>
      <c r="T46" s="216"/>
      <c r="U46" s="217"/>
    </row>
    <row r="47" spans="1:21" ht="15" customHeight="1">
      <c r="A47" s="608"/>
      <c r="B47" s="419" t="s">
        <v>253</v>
      </c>
      <c r="C47" s="417"/>
      <c r="D47" s="455" t="s">
        <v>287</v>
      </c>
      <c r="E47" s="418">
        <v>2</v>
      </c>
      <c r="F47" s="214"/>
      <c r="G47" s="215"/>
      <c r="H47" s="216"/>
      <c r="I47" s="217"/>
      <c r="J47" s="214"/>
      <c r="K47" s="215"/>
      <c r="L47" s="216">
        <v>2</v>
      </c>
      <c r="M47" s="217">
        <v>2</v>
      </c>
      <c r="N47" s="214"/>
      <c r="O47" s="215"/>
      <c r="P47" s="216"/>
      <c r="Q47" s="217"/>
      <c r="R47" s="214"/>
      <c r="S47" s="215"/>
      <c r="T47" s="216"/>
      <c r="U47" s="217"/>
    </row>
    <row r="48" spans="1:21" ht="15" customHeight="1">
      <c r="A48" s="608"/>
      <c r="B48" s="419" t="s">
        <v>254</v>
      </c>
      <c r="C48" s="417"/>
      <c r="D48" s="455" t="s">
        <v>287</v>
      </c>
      <c r="E48" s="418">
        <v>2</v>
      </c>
      <c r="F48" s="214"/>
      <c r="G48" s="215"/>
      <c r="H48" s="216"/>
      <c r="I48" s="217"/>
      <c r="J48" s="214">
        <v>2</v>
      </c>
      <c r="K48" s="215">
        <v>2</v>
      </c>
      <c r="L48" s="216"/>
      <c r="M48" s="217"/>
      <c r="N48" s="214"/>
      <c r="O48" s="215"/>
      <c r="P48" s="216"/>
      <c r="Q48" s="217"/>
      <c r="R48" s="214"/>
      <c r="S48" s="215"/>
      <c r="T48" s="216"/>
      <c r="U48" s="217"/>
    </row>
    <row r="49" spans="1:21" ht="15" customHeight="1">
      <c r="A49" s="608"/>
      <c r="B49" s="419" t="s">
        <v>255</v>
      </c>
      <c r="C49" s="417"/>
      <c r="D49" s="455" t="s">
        <v>287</v>
      </c>
      <c r="E49" s="418">
        <v>2</v>
      </c>
      <c r="F49" s="214"/>
      <c r="G49" s="215"/>
      <c r="H49" s="216"/>
      <c r="I49" s="217"/>
      <c r="J49" s="214"/>
      <c r="K49" s="215"/>
      <c r="L49" s="216">
        <v>2</v>
      </c>
      <c r="M49" s="217">
        <v>2</v>
      </c>
      <c r="N49" s="214"/>
      <c r="O49" s="215"/>
      <c r="P49" s="216"/>
      <c r="Q49" s="217"/>
      <c r="R49" s="214"/>
      <c r="S49" s="215"/>
      <c r="T49" s="216"/>
      <c r="U49" s="217"/>
    </row>
    <row r="50" spans="1:21" ht="15" customHeight="1">
      <c r="A50" s="608"/>
      <c r="B50" s="419" t="s">
        <v>159</v>
      </c>
      <c r="C50" s="417"/>
      <c r="D50" s="455" t="s">
        <v>287</v>
      </c>
      <c r="E50" s="267">
        <v>2</v>
      </c>
      <c r="F50" s="214"/>
      <c r="G50" s="215"/>
      <c r="H50" s="216"/>
      <c r="I50" s="217"/>
      <c r="J50" s="214"/>
      <c r="K50" s="215"/>
      <c r="L50" s="216"/>
      <c r="M50" s="217"/>
      <c r="N50" s="214">
        <v>2</v>
      </c>
      <c r="O50" s="215">
        <v>2</v>
      </c>
      <c r="P50" s="216"/>
      <c r="Q50" s="217"/>
      <c r="R50" s="214"/>
      <c r="S50" s="215"/>
      <c r="T50" s="216"/>
      <c r="U50" s="217"/>
    </row>
    <row r="51" spans="1:21" ht="15" customHeight="1">
      <c r="A51" s="608"/>
      <c r="B51" s="419" t="s">
        <v>256</v>
      </c>
      <c r="C51" s="417"/>
      <c r="D51" s="455" t="s">
        <v>287</v>
      </c>
      <c r="E51" s="267">
        <v>2</v>
      </c>
      <c r="F51" s="214"/>
      <c r="G51" s="215"/>
      <c r="H51" s="216"/>
      <c r="I51" s="217"/>
      <c r="J51" s="214"/>
      <c r="K51" s="215"/>
      <c r="L51" s="216"/>
      <c r="M51" s="217"/>
      <c r="N51" s="214">
        <v>2</v>
      </c>
      <c r="O51" s="215">
        <v>2</v>
      </c>
      <c r="P51" s="216"/>
      <c r="Q51" s="217"/>
      <c r="R51" s="214"/>
      <c r="S51" s="215"/>
      <c r="T51" s="216"/>
      <c r="U51" s="217"/>
    </row>
    <row r="52" spans="1:21" ht="15" customHeight="1">
      <c r="A52" s="608"/>
      <c r="B52" s="419" t="s">
        <v>257</v>
      </c>
      <c r="C52" s="417"/>
      <c r="D52" s="455" t="s">
        <v>287</v>
      </c>
      <c r="E52" s="267">
        <v>2</v>
      </c>
      <c r="F52" s="214"/>
      <c r="G52" s="215"/>
      <c r="H52" s="216"/>
      <c r="I52" s="217"/>
      <c r="J52" s="214"/>
      <c r="K52" s="215"/>
      <c r="L52" s="216"/>
      <c r="M52" s="217"/>
      <c r="N52" s="214"/>
      <c r="O52" s="215"/>
      <c r="P52" s="216">
        <v>2</v>
      </c>
      <c r="Q52" s="217">
        <v>2</v>
      </c>
      <c r="R52" s="214"/>
      <c r="S52" s="215"/>
      <c r="T52" s="216"/>
      <c r="U52" s="217"/>
    </row>
    <row r="53" spans="1:21" ht="15" customHeight="1">
      <c r="A53" s="608"/>
      <c r="B53" s="419" t="s">
        <v>258</v>
      </c>
      <c r="C53" s="417"/>
      <c r="D53" s="455" t="s">
        <v>287</v>
      </c>
      <c r="E53" s="267">
        <v>2</v>
      </c>
      <c r="F53" s="214"/>
      <c r="G53" s="215"/>
      <c r="H53" s="216"/>
      <c r="I53" s="217"/>
      <c r="J53" s="214"/>
      <c r="K53" s="215"/>
      <c r="L53" s="216"/>
      <c r="M53" s="217"/>
      <c r="N53" s="214">
        <v>2</v>
      </c>
      <c r="O53" s="215">
        <v>2</v>
      </c>
      <c r="P53" s="216"/>
      <c r="Q53" s="217"/>
      <c r="R53" s="214"/>
      <c r="S53" s="215"/>
      <c r="T53" s="216"/>
      <c r="U53" s="217"/>
    </row>
    <row r="54" spans="1:21" ht="15" customHeight="1">
      <c r="A54" s="608"/>
      <c r="B54" s="419" t="s">
        <v>259</v>
      </c>
      <c r="C54" s="417"/>
      <c r="D54" s="455" t="s">
        <v>287</v>
      </c>
      <c r="E54" s="267">
        <v>2</v>
      </c>
      <c r="F54" s="214"/>
      <c r="G54" s="215"/>
      <c r="H54" s="216"/>
      <c r="I54" s="217"/>
      <c r="J54" s="214"/>
      <c r="K54" s="215"/>
      <c r="L54" s="216"/>
      <c r="M54" s="217"/>
      <c r="N54" s="214"/>
      <c r="O54" s="215"/>
      <c r="P54" s="216">
        <v>2</v>
      </c>
      <c r="Q54" s="217">
        <v>2</v>
      </c>
      <c r="R54" s="214"/>
      <c r="S54" s="215"/>
      <c r="T54" s="216"/>
      <c r="U54" s="217"/>
    </row>
    <row r="55" spans="1:21" ht="15" customHeight="1">
      <c r="A55" s="608"/>
      <c r="B55" s="419" t="s">
        <v>260</v>
      </c>
      <c r="C55" s="417"/>
      <c r="D55" s="455" t="s">
        <v>287</v>
      </c>
      <c r="E55" s="267">
        <v>2</v>
      </c>
      <c r="F55" s="214"/>
      <c r="G55" s="215"/>
      <c r="H55" s="216"/>
      <c r="I55" s="217"/>
      <c r="J55" s="214"/>
      <c r="K55" s="215"/>
      <c r="L55" s="216"/>
      <c r="M55" s="217"/>
      <c r="N55" s="214">
        <v>2</v>
      </c>
      <c r="O55" s="215">
        <v>2</v>
      </c>
      <c r="P55" s="216"/>
      <c r="Q55" s="217"/>
      <c r="R55" s="214"/>
      <c r="S55" s="215"/>
      <c r="T55" s="216"/>
      <c r="U55" s="217"/>
    </row>
    <row r="56" spans="1:21" ht="15" customHeight="1">
      <c r="A56" s="608"/>
      <c r="B56" s="419" t="s">
        <v>261</v>
      </c>
      <c r="C56" s="417"/>
      <c r="D56" s="455" t="s">
        <v>287</v>
      </c>
      <c r="E56" s="267">
        <v>2</v>
      </c>
      <c r="F56" s="214"/>
      <c r="G56" s="215"/>
      <c r="H56" s="216"/>
      <c r="I56" s="217"/>
      <c r="J56" s="214"/>
      <c r="K56" s="215"/>
      <c r="L56" s="216"/>
      <c r="M56" s="217"/>
      <c r="N56" s="214"/>
      <c r="O56" s="215"/>
      <c r="P56" s="216">
        <v>2</v>
      </c>
      <c r="Q56" s="217">
        <v>2</v>
      </c>
      <c r="R56" s="214"/>
      <c r="S56" s="215"/>
      <c r="T56" s="216"/>
      <c r="U56" s="217"/>
    </row>
    <row r="57" spans="1:21" ht="15" customHeight="1">
      <c r="A57" s="608"/>
      <c r="B57" s="429" t="s">
        <v>262</v>
      </c>
      <c r="C57" s="417"/>
      <c r="D57" s="455" t="s">
        <v>287</v>
      </c>
      <c r="E57" s="267">
        <v>2</v>
      </c>
      <c r="F57" s="214"/>
      <c r="G57" s="215"/>
      <c r="H57" s="216"/>
      <c r="I57" s="217"/>
      <c r="J57" s="214"/>
      <c r="K57" s="215"/>
      <c r="L57" s="216"/>
      <c r="M57" s="217"/>
      <c r="N57" s="214"/>
      <c r="O57" s="215"/>
      <c r="P57" s="216">
        <v>2</v>
      </c>
      <c r="Q57" s="217">
        <v>2</v>
      </c>
      <c r="R57" s="214"/>
      <c r="S57" s="215"/>
      <c r="T57" s="216"/>
      <c r="U57" s="217"/>
    </row>
    <row r="58" spans="1:21" ht="15" customHeight="1">
      <c r="A58" s="608"/>
      <c r="B58" s="419" t="s">
        <v>263</v>
      </c>
      <c r="C58" s="417" t="s">
        <v>118</v>
      </c>
      <c r="D58" s="455" t="s">
        <v>287</v>
      </c>
      <c r="E58" s="418">
        <v>4</v>
      </c>
      <c r="F58" s="214"/>
      <c r="G58" s="215"/>
      <c r="H58" s="216"/>
      <c r="I58" s="217"/>
      <c r="J58" s="214"/>
      <c r="K58" s="215"/>
      <c r="L58" s="216"/>
      <c r="M58" s="217"/>
      <c r="N58" s="214"/>
      <c r="O58" s="215"/>
      <c r="P58" s="216">
        <v>2</v>
      </c>
      <c r="Q58" s="217">
        <v>2</v>
      </c>
      <c r="R58" s="214">
        <v>2</v>
      </c>
      <c r="S58" s="215">
        <v>2</v>
      </c>
      <c r="T58" s="216"/>
      <c r="U58" s="217"/>
    </row>
    <row r="59" spans="1:21" ht="15" customHeight="1">
      <c r="A59" s="608"/>
      <c r="B59" s="419" t="s">
        <v>264</v>
      </c>
      <c r="C59" s="417" t="s">
        <v>118</v>
      </c>
      <c r="D59" s="455" t="s">
        <v>287</v>
      </c>
      <c r="E59" s="267">
        <v>2</v>
      </c>
      <c r="F59" s="214"/>
      <c r="G59" s="215"/>
      <c r="H59" s="216"/>
      <c r="I59" s="217"/>
      <c r="J59" s="214"/>
      <c r="K59" s="215"/>
      <c r="L59" s="216"/>
      <c r="M59" s="217"/>
      <c r="N59" s="214"/>
      <c r="O59" s="215"/>
      <c r="P59" s="216"/>
      <c r="Q59" s="217"/>
      <c r="R59" s="214">
        <v>2</v>
      </c>
      <c r="S59" s="215">
        <v>2</v>
      </c>
      <c r="T59" s="216"/>
      <c r="U59" s="217"/>
    </row>
    <row r="60" spans="1:21" ht="15" customHeight="1">
      <c r="A60" s="608"/>
      <c r="B60" s="419" t="s">
        <v>265</v>
      </c>
      <c r="C60" s="417" t="s">
        <v>118</v>
      </c>
      <c r="D60" s="455" t="s">
        <v>287</v>
      </c>
      <c r="E60" s="267">
        <v>2</v>
      </c>
      <c r="F60" s="214"/>
      <c r="G60" s="215"/>
      <c r="H60" s="216"/>
      <c r="I60" s="217"/>
      <c r="J60" s="214"/>
      <c r="K60" s="215"/>
      <c r="L60" s="216"/>
      <c r="M60" s="217"/>
      <c r="N60" s="214"/>
      <c r="O60" s="215"/>
      <c r="P60" s="216"/>
      <c r="Q60" s="217"/>
      <c r="R60" s="214">
        <v>2</v>
      </c>
      <c r="S60" s="215">
        <v>2</v>
      </c>
      <c r="T60" s="216"/>
      <c r="U60" s="217"/>
    </row>
    <row r="61" spans="1:21" ht="15" customHeight="1" thickBot="1">
      <c r="A61" s="608"/>
      <c r="B61" s="411" t="s">
        <v>266</v>
      </c>
      <c r="C61" s="417" t="s">
        <v>118</v>
      </c>
      <c r="D61" s="455" t="s">
        <v>287</v>
      </c>
      <c r="E61" s="267">
        <v>2</v>
      </c>
      <c r="F61" s="214"/>
      <c r="G61" s="215"/>
      <c r="H61" s="216"/>
      <c r="I61" s="217"/>
      <c r="J61" s="214"/>
      <c r="K61" s="215"/>
      <c r="L61" s="216"/>
      <c r="M61" s="217"/>
      <c r="N61" s="214"/>
      <c r="O61" s="215"/>
      <c r="P61" s="216"/>
      <c r="Q61" s="217"/>
      <c r="R61" s="214">
        <v>2</v>
      </c>
      <c r="S61" s="215">
        <v>2</v>
      </c>
      <c r="T61" s="268"/>
      <c r="U61" s="217"/>
    </row>
    <row r="62" spans="1:21" ht="15" customHeight="1" thickBot="1">
      <c r="A62" s="609"/>
      <c r="B62" s="610" t="s">
        <v>164</v>
      </c>
      <c r="C62" s="611"/>
      <c r="D62" s="612"/>
      <c r="E62" s="388">
        <f aca="true" t="shared" si="0" ref="E62:S62">SUM(E38:E61)</f>
        <v>50</v>
      </c>
      <c r="F62" s="269">
        <f t="shared" si="0"/>
        <v>8</v>
      </c>
      <c r="G62" s="270">
        <f t="shared" si="0"/>
        <v>8</v>
      </c>
      <c r="H62" s="271">
        <f t="shared" si="0"/>
        <v>8</v>
      </c>
      <c r="I62" s="272">
        <f t="shared" si="0"/>
        <v>8</v>
      </c>
      <c r="J62" s="269">
        <f t="shared" si="0"/>
        <v>4</v>
      </c>
      <c r="K62" s="270">
        <f t="shared" si="0"/>
        <v>4</v>
      </c>
      <c r="L62" s="273">
        <f t="shared" si="0"/>
        <v>4</v>
      </c>
      <c r="M62" s="274">
        <f t="shared" si="0"/>
        <v>4</v>
      </c>
      <c r="N62" s="269">
        <f t="shared" si="0"/>
        <v>8</v>
      </c>
      <c r="O62" s="270">
        <f t="shared" si="0"/>
        <v>8</v>
      </c>
      <c r="P62" s="273">
        <f t="shared" si="0"/>
        <v>10</v>
      </c>
      <c r="Q62" s="274">
        <f t="shared" si="0"/>
        <v>10</v>
      </c>
      <c r="R62" s="269">
        <f t="shared" si="0"/>
        <v>8</v>
      </c>
      <c r="S62" s="270">
        <f t="shared" si="0"/>
        <v>8</v>
      </c>
      <c r="T62" s="273">
        <v>0</v>
      </c>
      <c r="U62" s="272">
        <v>0</v>
      </c>
    </row>
    <row r="63" spans="1:21" ht="15" customHeight="1" thickBot="1">
      <c r="A63" s="587" t="s">
        <v>142</v>
      </c>
      <c r="B63" s="615" t="s">
        <v>165</v>
      </c>
      <c r="C63" s="615"/>
      <c r="D63" s="615"/>
      <c r="E63" s="615"/>
      <c r="F63" s="615"/>
      <c r="G63" s="615"/>
      <c r="H63" s="615"/>
      <c r="I63" s="615"/>
      <c r="J63" s="615"/>
      <c r="K63" s="615"/>
      <c r="L63" s="615"/>
      <c r="M63" s="615"/>
      <c r="N63" s="615"/>
      <c r="O63" s="615"/>
      <c r="P63" s="615"/>
      <c r="Q63" s="615"/>
      <c r="R63" s="615"/>
      <c r="S63" s="615"/>
      <c r="T63" s="615"/>
      <c r="U63" s="616"/>
    </row>
    <row r="64" spans="1:21" ht="22.5" customHeight="1">
      <c r="A64" s="588"/>
      <c r="B64" s="386" t="s">
        <v>330</v>
      </c>
      <c r="C64" s="357"/>
      <c r="D64" s="456" t="s">
        <v>287</v>
      </c>
      <c r="E64" s="375">
        <v>4</v>
      </c>
      <c r="F64" s="373"/>
      <c r="G64" s="374"/>
      <c r="H64" s="376"/>
      <c r="I64" s="365"/>
      <c r="J64" s="373">
        <v>2</v>
      </c>
      <c r="K64" s="374">
        <v>2</v>
      </c>
      <c r="L64" s="376">
        <v>2</v>
      </c>
      <c r="M64" s="365">
        <v>2</v>
      </c>
      <c r="N64" s="366"/>
      <c r="O64" s="367"/>
      <c r="P64" s="368"/>
      <c r="Q64" s="377"/>
      <c r="R64" s="364"/>
      <c r="S64" s="369"/>
      <c r="T64" s="370"/>
      <c r="U64" s="371"/>
    </row>
    <row r="65" spans="1:21" ht="21.75" customHeight="1">
      <c r="A65" s="588"/>
      <c r="B65" s="387" t="s">
        <v>331</v>
      </c>
      <c r="C65" s="354"/>
      <c r="D65" s="457" t="s">
        <v>287</v>
      </c>
      <c r="E65" s="372">
        <v>4</v>
      </c>
      <c r="F65" s="221"/>
      <c r="G65" s="222"/>
      <c r="H65" s="223"/>
      <c r="I65" s="224"/>
      <c r="J65" s="221"/>
      <c r="K65" s="222"/>
      <c r="L65" s="223"/>
      <c r="M65" s="224"/>
      <c r="N65" s="279">
        <v>2</v>
      </c>
      <c r="O65" s="359">
        <v>2</v>
      </c>
      <c r="P65" s="360">
        <v>2</v>
      </c>
      <c r="Q65" s="280">
        <v>2</v>
      </c>
      <c r="R65" s="361"/>
      <c r="S65" s="362"/>
      <c r="T65" s="363"/>
      <c r="U65" s="358"/>
    </row>
    <row r="66" spans="1:21" ht="15" customHeight="1" thickBot="1">
      <c r="A66" s="588"/>
      <c r="B66" s="636" t="s">
        <v>164</v>
      </c>
      <c r="C66" s="637"/>
      <c r="D66" s="638"/>
      <c r="E66" s="282">
        <f>SUM(E64:E65)</f>
        <v>8</v>
      </c>
      <c r="F66" s="269">
        <v>0</v>
      </c>
      <c r="G66" s="270">
        <v>0</v>
      </c>
      <c r="H66" s="271">
        <v>0</v>
      </c>
      <c r="I66" s="272">
        <v>0</v>
      </c>
      <c r="J66" s="269">
        <f>SUM(J64:J65)</f>
        <v>2</v>
      </c>
      <c r="K66" s="270">
        <f>SUM(K64:K65)</f>
        <v>2</v>
      </c>
      <c r="L66" s="271">
        <f>SUM(L64:L65)</f>
        <v>2</v>
      </c>
      <c r="M66" s="272">
        <f>SUM(M64:M65)</f>
        <v>2</v>
      </c>
      <c r="N66" s="269">
        <f>SUM(N65)</f>
        <v>2</v>
      </c>
      <c r="O66" s="270">
        <f>SUM(O64:O65)</f>
        <v>2</v>
      </c>
      <c r="P66" s="273">
        <f>SUM(P64:P65)</f>
        <v>2</v>
      </c>
      <c r="Q66" s="272">
        <f>SUM(Q64:Q65)</f>
        <v>2</v>
      </c>
      <c r="R66" s="269">
        <v>0</v>
      </c>
      <c r="S66" s="270">
        <v>0</v>
      </c>
      <c r="T66" s="271">
        <v>0</v>
      </c>
      <c r="U66" s="283">
        <v>0</v>
      </c>
    </row>
    <row r="67" spans="1:21" ht="15" customHeight="1" thickBot="1">
      <c r="A67" s="521" t="s">
        <v>142</v>
      </c>
      <c r="B67" s="615" t="s">
        <v>301</v>
      </c>
      <c r="C67" s="615"/>
      <c r="D67" s="615"/>
      <c r="E67" s="615"/>
      <c r="F67" s="615"/>
      <c r="G67" s="615"/>
      <c r="H67" s="615"/>
      <c r="I67" s="615"/>
      <c r="J67" s="615"/>
      <c r="K67" s="615"/>
      <c r="L67" s="615"/>
      <c r="M67" s="615"/>
      <c r="N67" s="615"/>
      <c r="O67" s="615"/>
      <c r="P67" s="615"/>
      <c r="Q67" s="615"/>
      <c r="R67" s="615"/>
      <c r="S67" s="615"/>
      <c r="T67" s="615"/>
      <c r="U67" s="616"/>
    </row>
    <row r="68" spans="1:21" ht="15" customHeight="1">
      <c r="A68" s="521"/>
      <c r="B68" s="430" t="s">
        <v>269</v>
      </c>
      <c r="C68" s="323" t="s">
        <v>118</v>
      </c>
      <c r="D68" s="458" t="s">
        <v>324</v>
      </c>
      <c r="E68" s="258">
        <v>3</v>
      </c>
      <c r="F68" s="275"/>
      <c r="G68" s="276"/>
      <c r="H68" s="277"/>
      <c r="I68" s="278"/>
      <c r="J68" s="275">
        <v>3</v>
      </c>
      <c r="K68" s="276">
        <v>3</v>
      </c>
      <c r="L68" s="277"/>
      <c r="M68" s="278"/>
      <c r="N68" s="275"/>
      <c r="O68" s="276"/>
      <c r="P68" s="277"/>
      <c r="Q68" s="278"/>
      <c r="R68" s="275"/>
      <c r="S68" s="276"/>
      <c r="T68" s="277"/>
      <c r="U68" s="278"/>
    </row>
    <row r="69" spans="1:21" ht="15" customHeight="1">
      <c r="A69" s="521"/>
      <c r="B69" s="431" t="s">
        <v>166</v>
      </c>
      <c r="C69" s="310" t="s">
        <v>118</v>
      </c>
      <c r="D69" s="459" t="s">
        <v>324</v>
      </c>
      <c r="E69" s="267">
        <v>3</v>
      </c>
      <c r="F69" s="214"/>
      <c r="G69" s="215"/>
      <c r="H69" s="216"/>
      <c r="I69" s="217"/>
      <c r="J69" s="214"/>
      <c r="K69" s="215"/>
      <c r="L69" s="268">
        <v>3</v>
      </c>
      <c r="M69" s="215">
        <v>3</v>
      </c>
      <c r="N69" s="275"/>
      <c r="O69" s="276"/>
      <c r="P69" s="277"/>
      <c r="Q69" s="278"/>
      <c r="R69" s="275"/>
      <c r="S69" s="276"/>
      <c r="T69" s="277"/>
      <c r="U69" s="278"/>
    </row>
    <row r="70" spans="1:21" ht="15" customHeight="1">
      <c r="A70" s="521"/>
      <c r="B70" s="431" t="s">
        <v>167</v>
      </c>
      <c r="C70" s="310"/>
      <c r="D70" s="459" t="s">
        <v>324</v>
      </c>
      <c r="E70" s="267">
        <v>3</v>
      </c>
      <c r="F70" s="214"/>
      <c r="G70" s="215"/>
      <c r="H70" s="216"/>
      <c r="I70" s="217"/>
      <c r="J70" s="214"/>
      <c r="K70" s="215"/>
      <c r="L70" s="216"/>
      <c r="M70" s="217"/>
      <c r="N70" s="214">
        <v>3</v>
      </c>
      <c r="O70" s="215">
        <v>3</v>
      </c>
      <c r="P70" s="216"/>
      <c r="Q70" s="217"/>
      <c r="R70" s="214"/>
      <c r="S70" s="215"/>
      <c r="T70" s="216"/>
      <c r="U70" s="217"/>
    </row>
    <row r="71" spans="1:21" ht="15" customHeight="1">
      <c r="A71" s="521"/>
      <c r="B71" s="431" t="s">
        <v>270</v>
      </c>
      <c r="C71" s="310"/>
      <c r="D71" s="459" t="s">
        <v>324</v>
      </c>
      <c r="E71" s="267">
        <v>3</v>
      </c>
      <c r="F71" s="214"/>
      <c r="G71" s="215"/>
      <c r="H71" s="216"/>
      <c r="I71" s="217"/>
      <c r="J71" s="214"/>
      <c r="K71" s="215"/>
      <c r="L71" s="268"/>
      <c r="M71" s="284"/>
      <c r="N71" s="275"/>
      <c r="O71" s="276"/>
      <c r="P71" s="277">
        <v>3</v>
      </c>
      <c r="Q71" s="278">
        <v>3</v>
      </c>
      <c r="R71" s="275"/>
      <c r="S71" s="276"/>
      <c r="T71" s="277"/>
      <c r="U71" s="278"/>
    </row>
    <row r="72" spans="1:21" ht="15" customHeight="1">
      <c r="A72" s="521"/>
      <c r="B72" s="425" t="s">
        <v>271</v>
      </c>
      <c r="C72" s="315"/>
      <c r="D72" s="460" t="s">
        <v>324</v>
      </c>
      <c r="E72" s="267">
        <v>3</v>
      </c>
      <c r="F72" s="221"/>
      <c r="G72" s="222"/>
      <c r="H72" s="223"/>
      <c r="I72" s="224"/>
      <c r="J72" s="221"/>
      <c r="K72" s="222"/>
      <c r="L72" s="223"/>
      <c r="M72" s="224"/>
      <c r="N72" s="221"/>
      <c r="O72" s="222"/>
      <c r="P72" s="223"/>
      <c r="Q72" s="224"/>
      <c r="R72" s="221">
        <v>3</v>
      </c>
      <c r="S72" s="222">
        <v>3</v>
      </c>
      <c r="T72" s="223"/>
      <c r="U72" s="224"/>
    </row>
    <row r="73" spans="1:21" ht="14.25" customHeight="1" thickBot="1">
      <c r="A73" s="521"/>
      <c r="B73" s="432" t="s">
        <v>272</v>
      </c>
      <c r="C73" s="316"/>
      <c r="D73" s="457" t="s">
        <v>324</v>
      </c>
      <c r="E73" s="285">
        <v>3</v>
      </c>
      <c r="F73" s="221"/>
      <c r="G73" s="222"/>
      <c r="H73" s="223"/>
      <c r="I73" s="224"/>
      <c r="J73" s="221"/>
      <c r="K73" s="222"/>
      <c r="L73" s="223"/>
      <c r="M73" s="224"/>
      <c r="N73" s="221"/>
      <c r="O73" s="222"/>
      <c r="P73" s="223"/>
      <c r="Q73" s="224"/>
      <c r="R73" s="221"/>
      <c r="S73" s="222"/>
      <c r="T73" s="223">
        <v>3</v>
      </c>
      <c r="U73" s="224">
        <v>3</v>
      </c>
    </row>
    <row r="74" spans="1:21" ht="14.25" customHeight="1" thickBot="1">
      <c r="A74" s="521"/>
      <c r="B74" s="226" t="s">
        <v>164</v>
      </c>
      <c r="C74" s="227"/>
      <c r="D74" s="227"/>
      <c r="E74" s="241">
        <f>SUM(E68:E73)</f>
        <v>18</v>
      </c>
      <c r="F74" s="228">
        <v>0</v>
      </c>
      <c r="G74" s="229">
        <v>0</v>
      </c>
      <c r="H74" s="230">
        <v>0</v>
      </c>
      <c r="I74" s="231">
        <v>0</v>
      </c>
      <c r="J74" s="286">
        <f aca="true" t="shared" si="1" ref="J74:U74">SUM(J68:J73)</f>
        <v>3</v>
      </c>
      <c r="K74" s="287">
        <f t="shared" si="1"/>
        <v>3</v>
      </c>
      <c r="L74" s="230">
        <f t="shared" si="1"/>
        <v>3</v>
      </c>
      <c r="M74" s="231">
        <f t="shared" si="1"/>
        <v>3</v>
      </c>
      <c r="N74" s="286">
        <f t="shared" si="1"/>
        <v>3</v>
      </c>
      <c r="O74" s="287">
        <f t="shared" si="1"/>
        <v>3</v>
      </c>
      <c r="P74" s="230">
        <f t="shared" si="1"/>
        <v>3</v>
      </c>
      <c r="Q74" s="288">
        <f t="shared" si="1"/>
        <v>3</v>
      </c>
      <c r="R74" s="286">
        <f t="shared" si="1"/>
        <v>3</v>
      </c>
      <c r="S74" s="287">
        <f t="shared" si="1"/>
        <v>3</v>
      </c>
      <c r="T74" s="230">
        <f t="shared" si="1"/>
        <v>3</v>
      </c>
      <c r="U74" s="231">
        <f t="shared" si="1"/>
        <v>3</v>
      </c>
    </row>
    <row r="75" spans="1:21" ht="14.25" customHeight="1" thickBot="1">
      <c r="A75" s="521"/>
      <c r="B75" s="615" t="s">
        <v>306</v>
      </c>
      <c r="C75" s="641"/>
      <c r="D75" s="641"/>
      <c r="E75" s="641"/>
      <c r="F75" s="641"/>
      <c r="G75" s="641"/>
      <c r="H75" s="641"/>
      <c r="I75" s="641"/>
      <c r="J75" s="641"/>
      <c r="K75" s="641"/>
      <c r="L75" s="641"/>
      <c r="M75" s="641"/>
      <c r="N75" s="641"/>
      <c r="O75" s="641"/>
      <c r="P75" s="641"/>
      <c r="Q75" s="641"/>
      <c r="R75" s="641"/>
      <c r="S75" s="641"/>
      <c r="T75" s="641"/>
      <c r="U75" s="642"/>
    </row>
    <row r="76" spans="1:21" ht="14.25" customHeight="1">
      <c r="A76" s="521"/>
      <c r="B76" s="436" t="s">
        <v>190</v>
      </c>
      <c r="C76" s="310"/>
      <c r="D76" s="461" t="s">
        <v>287</v>
      </c>
      <c r="E76" s="267">
        <v>3</v>
      </c>
      <c r="F76" s="275"/>
      <c r="G76" s="276"/>
      <c r="H76" s="277"/>
      <c r="I76" s="278"/>
      <c r="J76" s="275">
        <v>3</v>
      </c>
      <c r="K76" s="276">
        <v>3</v>
      </c>
      <c r="L76" s="277"/>
      <c r="M76" s="278"/>
      <c r="N76" s="289"/>
      <c r="O76" s="290"/>
      <c r="P76" s="291"/>
      <c r="Q76" s="292"/>
      <c r="R76" s="289"/>
      <c r="S76" s="290"/>
      <c r="T76" s="291"/>
      <c r="U76" s="292"/>
    </row>
    <row r="77" spans="1:21" ht="14.25" customHeight="1">
      <c r="A77" s="521"/>
      <c r="B77" s="435" t="s">
        <v>307</v>
      </c>
      <c r="C77" s="308"/>
      <c r="D77" s="461" t="s">
        <v>287</v>
      </c>
      <c r="E77" s="258">
        <v>3</v>
      </c>
      <c r="F77" s="214"/>
      <c r="G77" s="293"/>
      <c r="H77" s="294"/>
      <c r="I77" s="295"/>
      <c r="J77" s="296"/>
      <c r="K77" s="293"/>
      <c r="L77" s="216">
        <v>3</v>
      </c>
      <c r="M77" s="217">
        <v>3</v>
      </c>
      <c r="N77" s="214"/>
      <c r="O77" s="215"/>
      <c r="P77" s="216"/>
      <c r="Q77" s="217"/>
      <c r="R77" s="296"/>
      <c r="S77" s="293"/>
      <c r="T77" s="294"/>
      <c r="U77" s="295"/>
    </row>
    <row r="78" spans="1:21" ht="14.25" customHeight="1">
      <c r="A78" s="521"/>
      <c r="B78" s="436" t="s">
        <v>182</v>
      </c>
      <c r="C78" s="316" t="s">
        <v>118</v>
      </c>
      <c r="D78" s="457" t="s">
        <v>324</v>
      </c>
      <c r="E78" s="285">
        <v>3</v>
      </c>
      <c r="F78" s="214"/>
      <c r="G78" s="293"/>
      <c r="H78" s="294"/>
      <c r="I78" s="295"/>
      <c r="J78" s="296"/>
      <c r="K78" s="293"/>
      <c r="L78" s="294"/>
      <c r="M78" s="295"/>
      <c r="N78" s="214">
        <v>3</v>
      </c>
      <c r="O78" s="215">
        <v>3</v>
      </c>
      <c r="P78" s="216"/>
      <c r="Q78" s="217"/>
      <c r="R78" s="296"/>
      <c r="S78" s="293"/>
      <c r="T78" s="294"/>
      <c r="U78" s="295"/>
    </row>
    <row r="79" spans="1:21" ht="14.25" customHeight="1">
      <c r="A79" s="521"/>
      <c r="B79" s="441" t="s">
        <v>191</v>
      </c>
      <c r="C79" s="310"/>
      <c r="D79" s="462" t="s">
        <v>287</v>
      </c>
      <c r="E79" s="267">
        <v>3</v>
      </c>
      <c r="F79" s="214"/>
      <c r="G79" s="293"/>
      <c r="H79" s="294"/>
      <c r="I79" s="295"/>
      <c r="J79" s="296"/>
      <c r="K79" s="293"/>
      <c r="L79" s="294"/>
      <c r="M79" s="295"/>
      <c r="N79" s="214"/>
      <c r="O79" s="215"/>
      <c r="P79" s="216">
        <v>3</v>
      </c>
      <c r="Q79" s="217">
        <v>3</v>
      </c>
      <c r="R79" s="214"/>
      <c r="S79" s="215"/>
      <c r="T79" s="216"/>
      <c r="U79" s="217"/>
    </row>
    <row r="80" spans="1:21" ht="13.5" customHeight="1">
      <c r="A80" s="521"/>
      <c r="B80" s="442" t="s">
        <v>308</v>
      </c>
      <c r="C80" s="209" t="s">
        <v>118</v>
      </c>
      <c r="D80" s="462" t="s">
        <v>324</v>
      </c>
      <c r="E80" s="328">
        <v>3</v>
      </c>
      <c r="F80" s="214"/>
      <c r="G80" s="293"/>
      <c r="H80" s="294"/>
      <c r="I80" s="295"/>
      <c r="J80" s="296"/>
      <c r="K80" s="293"/>
      <c r="L80" s="294"/>
      <c r="M80" s="295"/>
      <c r="N80" s="214"/>
      <c r="O80" s="215"/>
      <c r="P80" s="216"/>
      <c r="Q80" s="217"/>
      <c r="R80" s="214">
        <v>3</v>
      </c>
      <c r="S80" s="215">
        <v>3</v>
      </c>
      <c r="T80" s="216"/>
      <c r="U80" s="217"/>
    </row>
    <row r="81" spans="1:21" ht="13.5" customHeight="1" thickBot="1">
      <c r="A81" s="521"/>
      <c r="B81" s="436" t="s">
        <v>184</v>
      </c>
      <c r="C81" s="310" t="s">
        <v>118</v>
      </c>
      <c r="D81" s="457" t="s">
        <v>324</v>
      </c>
      <c r="E81" s="267">
        <v>3</v>
      </c>
      <c r="F81" s="221"/>
      <c r="G81" s="297"/>
      <c r="H81" s="298"/>
      <c r="I81" s="299"/>
      <c r="J81" s="300"/>
      <c r="K81" s="297"/>
      <c r="L81" s="298"/>
      <c r="M81" s="299"/>
      <c r="N81" s="300"/>
      <c r="O81" s="297"/>
      <c r="P81" s="298"/>
      <c r="Q81" s="299"/>
      <c r="R81" s="221"/>
      <c r="S81" s="222"/>
      <c r="T81" s="223">
        <v>3</v>
      </c>
      <c r="U81" s="224">
        <v>3</v>
      </c>
    </row>
    <row r="82" spans="1:21" ht="13.5" customHeight="1" thickBot="1">
      <c r="A82" s="521"/>
      <c r="B82" s="610" t="s">
        <v>164</v>
      </c>
      <c r="C82" s="611"/>
      <c r="D82" s="612"/>
      <c r="E82" s="355">
        <f>SUM(E76:E81)</f>
        <v>18</v>
      </c>
      <c r="F82" s="301">
        <v>0</v>
      </c>
      <c r="G82" s="302">
        <v>0</v>
      </c>
      <c r="H82" s="301">
        <v>0</v>
      </c>
      <c r="I82" s="303">
        <v>0</v>
      </c>
      <c r="J82" s="301">
        <f aca="true" t="shared" si="2" ref="J82:U82">SUM(J76:J81)</f>
        <v>3</v>
      </c>
      <c r="K82" s="302">
        <f t="shared" si="2"/>
        <v>3</v>
      </c>
      <c r="L82" s="304">
        <f t="shared" si="2"/>
        <v>3</v>
      </c>
      <c r="M82" s="303">
        <f t="shared" si="2"/>
        <v>3</v>
      </c>
      <c r="N82" s="301">
        <f t="shared" si="2"/>
        <v>3</v>
      </c>
      <c r="O82" s="302">
        <f t="shared" si="2"/>
        <v>3</v>
      </c>
      <c r="P82" s="305">
        <f t="shared" si="2"/>
        <v>3</v>
      </c>
      <c r="Q82" s="306">
        <f t="shared" si="2"/>
        <v>3</v>
      </c>
      <c r="R82" s="307">
        <f t="shared" si="2"/>
        <v>3</v>
      </c>
      <c r="S82" s="302">
        <f t="shared" si="2"/>
        <v>3</v>
      </c>
      <c r="T82" s="305">
        <f t="shared" si="2"/>
        <v>3</v>
      </c>
      <c r="U82" s="303">
        <f t="shared" si="2"/>
        <v>3</v>
      </c>
    </row>
    <row r="83" spans="1:21" ht="13.5" customHeight="1" thickBot="1">
      <c r="A83" s="521"/>
      <c r="B83" s="615" t="s">
        <v>174</v>
      </c>
      <c r="C83" s="615"/>
      <c r="D83" s="615"/>
      <c r="E83" s="615"/>
      <c r="F83" s="615"/>
      <c r="G83" s="615"/>
      <c r="H83" s="615"/>
      <c r="I83" s="615"/>
      <c r="J83" s="615"/>
      <c r="K83" s="615"/>
      <c r="L83" s="615"/>
      <c r="M83" s="615"/>
      <c r="N83" s="615"/>
      <c r="O83" s="615"/>
      <c r="P83" s="615"/>
      <c r="Q83" s="615"/>
      <c r="R83" s="615"/>
      <c r="S83" s="615"/>
      <c r="T83" s="615"/>
      <c r="U83" s="616"/>
    </row>
    <row r="84" spans="1:21" ht="13.5" customHeight="1">
      <c r="A84" s="521"/>
      <c r="B84" s="434" t="s">
        <v>175</v>
      </c>
      <c r="C84" s="308"/>
      <c r="D84" s="457" t="s">
        <v>287</v>
      </c>
      <c r="E84" s="470">
        <v>2</v>
      </c>
      <c r="F84" s="275">
        <v>2</v>
      </c>
      <c r="G84" s="276">
        <v>2</v>
      </c>
      <c r="H84" s="277"/>
      <c r="I84" s="278"/>
      <c r="J84" s="259"/>
      <c r="K84" s="260"/>
      <c r="L84" s="309"/>
      <c r="M84" s="262"/>
      <c r="N84" s="309"/>
      <c r="O84" s="260"/>
      <c r="P84" s="309"/>
      <c r="Q84" s="262"/>
      <c r="R84" s="309"/>
      <c r="S84" s="260"/>
      <c r="T84" s="309"/>
      <c r="U84" s="262"/>
    </row>
    <row r="85" spans="1:21" ht="13.5" customHeight="1">
      <c r="A85" s="521"/>
      <c r="B85" s="435" t="s">
        <v>176</v>
      </c>
      <c r="C85" s="310"/>
      <c r="D85" s="457" t="s">
        <v>287</v>
      </c>
      <c r="E85" s="471">
        <v>2</v>
      </c>
      <c r="F85" s="214"/>
      <c r="G85" s="215"/>
      <c r="H85" s="216">
        <v>2</v>
      </c>
      <c r="I85" s="217">
        <v>2</v>
      </c>
      <c r="J85" s="275"/>
      <c r="K85" s="276"/>
      <c r="L85" s="216"/>
      <c r="M85" s="217"/>
      <c r="N85" s="268"/>
      <c r="O85" s="215"/>
      <c r="P85" s="268"/>
      <c r="Q85" s="217"/>
      <c r="R85" s="268"/>
      <c r="S85" s="215"/>
      <c r="T85" s="268"/>
      <c r="U85" s="217"/>
    </row>
    <row r="86" spans="1:21" ht="13.5" customHeight="1">
      <c r="A86" s="521"/>
      <c r="B86" s="435" t="s">
        <v>328</v>
      </c>
      <c r="C86" s="316"/>
      <c r="D86" s="462"/>
      <c r="E86" s="471">
        <v>2</v>
      </c>
      <c r="F86" s="214"/>
      <c r="G86" s="215"/>
      <c r="H86" s="216">
        <v>2</v>
      </c>
      <c r="I86" s="217">
        <v>2</v>
      </c>
      <c r="J86" s="275"/>
      <c r="K86" s="276"/>
      <c r="L86" s="216"/>
      <c r="M86" s="217"/>
      <c r="N86" s="312"/>
      <c r="O86" s="313"/>
      <c r="P86" s="312"/>
      <c r="Q86" s="314"/>
      <c r="R86" s="312"/>
      <c r="S86" s="313"/>
      <c r="T86" s="312"/>
      <c r="U86" s="314"/>
    </row>
    <row r="87" spans="1:21" ht="13.5" customHeight="1">
      <c r="A87" s="521"/>
      <c r="B87" s="431" t="s">
        <v>168</v>
      </c>
      <c r="C87" s="316" t="s">
        <v>118</v>
      </c>
      <c r="D87" s="490" t="s">
        <v>324</v>
      </c>
      <c r="E87" s="471">
        <v>2</v>
      </c>
      <c r="F87" s="214"/>
      <c r="G87" s="215"/>
      <c r="H87" s="216"/>
      <c r="I87" s="217"/>
      <c r="J87" s="275">
        <v>2</v>
      </c>
      <c r="K87" s="276">
        <v>2</v>
      </c>
      <c r="L87" s="216"/>
      <c r="M87" s="217"/>
      <c r="N87" s="312"/>
      <c r="O87" s="313"/>
      <c r="P87" s="312"/>
      <c r="Q87" s="314"/>
      <c r="R87" s="312"/>
      <c r="S87" s="313"/>
      <c r="T87" s="312"/>
      <c r="U87" s="314"/>
    </row>
    <row r="88" spans="1:21" ht="13.5" customHeight="1">
      <c r="A88" s="521"/>
      <c r="B88" s="436" t="s">
        <v>177</v>
      </c>
      <c r="C88" s="310" t="s">
        <v>118</v>
      </c>
      <c r="D88" s="457" t="s">
        <v>287</v>
      </c>
      <c r="E88" s="471">
        <v>2</v>
      </c>
      <c r="F88" s="214"/>
      <c r="G88" s="215"/>
      <c r="H88" s="257"/>
      <c r="I88" s="311"/>
      <c r="J88" s="214">
        <v>2</v>
      </c>
      <c r="K88" s="215">
        <v>2</v>
      </c>
      <c r="L88" s="216"/>
      <c r="M88" s="217"/>
      <c r="N88" s="312"/>
      <c r="O88" s="313"/>
      <c r="P88" s="312"/>
      <c r="Q88" s="314"/>
      <c r="R88" s="312"/>
      <c r="S88" s="313"/>
      <c r="T88" s="312"/>
      <c r="U88" s="314"/>
    </row>
    <row r="89" spans="1:21" ht="13.5" customHeight="1">
      <c r="A89" s="521"/>
      <c r="B89" s="436" t="s">
        <v>178</v>
      </c>
      <c r="C89" s="310" t="s">
        <v>118</v>
      </c>
      <c r="D89" s="457" t="s">
        <v>287</v>
      </c>
      <c r="E89" s="471">
        <v>2</v>
      </c>
      <c r="F89" s="214"/>
      <c r="G89" s="215"/>
      <c r="H89" s="216"/>
      <c r="I89" s="217"/>
      <c r="J89" s="214"/>
      <c r="K89" s="215"/>
      <c r="L89" s="216">
        <v>2</v>
      </c>
      <c r="M89" s="217">
        <v>2</v>
      </c>
      <c r="N89" s="268"/>
      <c r="O89" s="215"/>
      <c r="P89" s="268"/>
      <c r="Q89" s="217"/>
      <c r="R89" s="268"/>
      <c r="S89" s="215"/>
      <c r="T89" s="268"/>
      <c r="U89" s="217"/>
    </row>
    <row r="90" spans="1:21" ht="13.5" customHeight="1">
      <c r="A90" s="521"/>
      <c r="B90" s="433" t="s">
        <v>169</v>
      </c>
      <c r="C90" s="316"/>
      <c r="D90" s="459" t="s">
        <v>324</v>
      </c>
      <c r="E90" s="471">
        <v>2</v>
      </c>
      <c r="F90" s="214"/>
      <c r="G90" s="215"/>
      <c r="H90" s="216"/>
      <c r="I90" s="217"/>
      <c r="J90" s="214"/>
      <c r="K90" s="215"/>
      <c r="L90" s="216">
        <v>2</v>
      </c>
      <c r="M90" s="217">
        <v>2</v>
      </c>
      <c r="N90" s="268"/>
      <c r="O90" s="215"/>
      <c r="P90" s="268"/>
      <c r="Q90" s="217"/>
      <c r="R90" s="268"/>
      <c r="S90" s="215"/>
      <c r="T90" s="268"/>
      <c r="U90" s="217"/>
    </row>
    <row r="91" spans="1:21" ht="13.5" customHeight="1">
      <c r="A91" s="521"/>
      <c r="B91" s="436" t="s">
        <v>179</v>
      </c>
      <c r="C91" s="310"/>
      <c r="D91" s="457" t="s">
        <v>287</v>
      </c>
      <c r="E91" s="471">
        <v>2</v>
      </c>
      <c r="F91" s="214"/>
      <c r="G91" s="215"/>
      <c r="H91" s="216"/>
      <c r="I91" s="217"/>
      <c r="J91" s="214">
        <v>2</v>
      </c>
      <c r="K91" s="215">
        <v>2</v>
      </c>
      <c r="L91" s="216"/>
      <c r="M91" s="217"/>
      <c r="N91" s="268"/>
      <c r="O91" s="215"/>
      <c r="P91" s="268"/>
      <c r="Q91" s="217"/>
      <c r="R91" s="268"/>
      <c r="S91" s="215"/>
      <c r="T91" s="268"/>
      <c r="U91" s="217"/>
    </row>
    <row r="92" spans="1:21" ht="13.5" customHeight="1">
      <c r="A92" s="521"/>
      <c r="B92" s="437" t="s">
        <v>180</v>
      </c>
      <c r="C92" s="315"/>
      <c r="D92" s="457" t="s">
        <v>287</v>
      </c>
      <c r="E92" s="471">
        <v>2</v>
      </c>
      <c r="F92" s="214"/>
      <c r="G92" s="215"/>
      <c r="H92" s="216"/>
      <c r="I92" s="217"/>
      <c r="J92" s="214"/>
      <c r="K92" s="215"/>
      <c r="L92" s="216">
        <v>2</v>
      </c>
      <c r="M92" s="217">
        <v>2</v>
      </c>
      <c r="N92" s="214"/>
      <c r="O92" s="215"/>
      <c r="P92" s="268"/>
      <c r="Q92" s="217"/>
      <c r="R92" s="268"/>
      <c r="S92" s="215"/>
      <c r="T92" s="268"/>
      <c r="U92" s="217"/>
    </row>
    <row r="93" spans="1:21" ht="13.5" customHeight="1">
      <c r="A93" s="521"/>
      <c r="B93" s="437" t="s">
        <v>273</v>
      </c>
      <c r="C93" s="315"/>
      <c r="D93" s="457" t="s">
        <v>287</v>
      </c>
      <c r="E93" s="471">
        <v>2</v>
      </c>
      <c r="F93" s="214"/>
      <c r="G93" s="215"/>
      <c r="H93" s="216"/>
      <c r="I93" s="217"/>
      <c r="J93" s="214">
        <v>2</v>
      </c>
      <c r="K93" s="215">
        <v>2</v>
      </c>
      <c r="L93" s="216"/>
      <c r="M93" s="217"/>
      <c r="N93" s="214"/>
      <c r="O93" s="215"/>
      <c r="P93" s="268"/>
      <c r="Q93" s="217"/>
      <c r="R93" s="268"/>
      <c r="S93" s="215"/>
      <c r="T93" s="268"/>
      <c r="U93" s="217"/>
    </row>
    <row r="94" spans="1:21" ht="13.5" customHeight="1">
      <c r="A94" s="521"/>
      <c r="B94" s="437" t="s">
        <v>274</v>
      </c>
      <c r="C94" s="315"/>
      <c r="D94" s="457" t="s">
        <v>287</v>
      </c>
      <c r="E94" s="471">
        <v>2</v>
      </c>
      <c r="F94" s="214"/>
      <c r="G94" s="215"/>
      <c r="H94" s="216"/>
      <c r="I94" s="217"/>
      <c r="J94" s="214"/>
      <c r="K94" s="215"/>
      <c r="L94" s="216">
        <v>2</v>
      </c>
      <c r="M94" s="217">
        <v>2</v>
      </c>
      <c r="N94" s="214"/>
      <c r="O94" s="215"/>
      <c r="P94" s="268"/>
      <c r="Q94" s="217"/>
      <c r="R94" s="268"/>
      <c r="S94" s="215"/>
      <c r="T94" s="268"/>
      <c r="U94" s="217"/>
    </row>
    <row r="95" spans="1:21" ht="13.5" customHeight="1">
      <c r="A95" s="521"/>
      <c r="B95" s="431" t="s">
        <v>170</v>
      </c>
      <c r="C95" s="354" t="s">
        <v>118</v>
      </c>
      <c r="D95" s="459" t="s">
        <v>324</v>
      </c>
      <c r="E95" s="471">
        <v>2</v>
      </c>
      <c r="F95" s="214"/>
      <c r="G95" s="215"/>
      <c r="H95" s="216"/>
      <c r="I95" s="217"/>
      <c r="J95" s="214"/>
      <c r="K95" s="215"/>
      <c r="L95" s="216"/>
      <c r="M95" s="217"/>
      <c r="N95" s="214">
        <v>2</v>
      </c>
      <c r="O95" s="215">
        <v>2</v>
      </c>
      <c r="P95" s="268"/>
      <c r="Q95" s="217"/>
      <c r="R95" s="268"/>
      <c r="S95" s="215"/>
      <c r="T95" s="268"/>
      <c r="U95" s="217"/>
    </row>
    <row r="96" spans="1:21" ht="13.5" customHeight="1">
      <c r="A96" s="521"/>
      <c r="B96" s="436" t="s">
        <v>181</v>
      </c>
      <c r="C96" s="310"/>
      <c r="D96" s="457" t="s">
        <v>287</v>
      </c>
      <c r="E96" s="471">
        <v>2</v>
      </c>
      <c r="F96" s="214"/>
      <c r="G96" s="215"/>
      <c r="H96" s="216"/>
      <c r="I96" s="217"/>
      <c r="J96" s="214"/>
      <c r="K96" s="215"/>
      <c r="L96" s="216"/>
      <c r="M96" s="217"/>
      <c r="N96" s="214">
        <v>2</v>
      </c>
      <c r="O96" s="215">
        <v>2</v>
      </c>
      <c r="P96" s="216"/>
      <c r="Q96" s="217"/>
      <c r="R96" s="268"/>
      <c r="S96" s="215"/>
      <c r="T96" s="268"/>
      <c r="U96" s="217"/>
    </row>
    <row r="97" spans="1:21" ht="13.5" customHeight="1">
      <c r="A97" s="521"/>
      <c r="B97" s="431" t="s">
        <v>171</v>
      </c>
      <c r="C97" s="354" t="s">
        <v>118</v>
      </c>
      <c r="D97" s="459" t="s">
        <v>324</v>
      </c>
      <c r="E97" s="471">
        <v>2</v>
      </c>
      <c r="F97" s="214"/>
      <c r="G97" s="215"/>
      <c r="H97" s="216"/>
      <c r="I97" s="217"/>
      <c r="J97" s="214"/>
      <c r="K97" s="215"/>
      <c r="L97" s="216"/>
      <c r="M97" s="217"/>
      <c r="N97" s="214"/>
      <c r="O97" s="215"/>
      <c r="P97" s="216">
        <v>2</v>
      </c>
      <c r="Q97" s="217">
        <v>2</v>
      </c>
      <c r="R97" s="268"/>
      <c r="S97" s="215"/>
      <c r="T97" s="268"/>
      <c r="U97" s="217"/>
    </row>
    <row r="98" spans="1:21" ht="13.5" customHeight="1">
      <c r="A98" s="521"/>
      <c r="B98" s="438" t="s">
        <v>185</v>
      </c>
      <c r="C98" s="310"/>
      <c r="D98" s="457" t="s">
        <v>324</v>
      </c>
      <c r="E98" s="471">
        <v>2</v>
      </c>
      <c r="F98" s="214"/>
      <c r="G98" s="215"/>
      <c r="H98" s="216"/>
      <c r="I98" s="217"/>
      <c r="J98" s="214"/>
      <c r="K98" s="215"/>
      <c r="L98" s="216"/>
      <c r="M98" s="217"/>
      <c r="N98" s="214"/>
      <c r="O98" s="215"/>
      <c r="P98" s="216">
        <v>2</v>
      </c>
      <c r="Q98" s="217">
        <v>2</v>
      </c>
      <c r="R98" s="214"/>
      <c r="S98" s="215"/>
      <c r="T98" s="216"/>
      <c r="U98" s="217"/>
    </row>
    <row r="99" spans="1:21" ht="13.5" customHeight="1">
      <c r="A99" s="521"/>
      <c r="B99" s="438" t="s">
        <v>186</v>
      </c>
      <c r="C99" s="316"/>
      <c r="D99" s="457" t="s">
        <v>324</v>
      </c>
      <c r="E99" s="372">
        <v>2</v>
      </c>
      <c r="F99" s="214"/>
      <c r="G99" s="215"/>
      <c r="H99" s="216"/>
      <c r="I99" s="217"/>
      <c r="J99" s="214"/>
      <c r="K99" s="215"/>
      <c r="L99" s="216"/>
      <c r="M99" s="217"/>
      <c r="N99" s="214"/>
      <c r="O99" s="215"/>
      <c r="P99" s="216"/>
      <c r="Q99" s="217"/>
      <c r="R99" s="214">
        <v>2</v>
      </c>
      <c r="S99" s="215">
        <v>2</v>
      </c>
      <c r="T99" s="216"/>
      <c r="U99" s="217"/>
    </row>
    <row r="100" spans="1:21" ht="13.5" customHeight="1">
      <c r="A100" s="521"/>
      <c r="B100" s="431" t="s">
        <v>172</v>
      </c>
      <c r="C100" s="354"/>
      <c r="D100" s="460" t="s">
        <v>324</v>
      </c>
      <c r="E100" s="372">
        <v>2</v>
      </c>
      <c r="F100" s="468"/>
      <c r="G100" s="469"/>
      <c r="H100" s="318"/>
      <c r="I100" s="314"/>
      <c r="J100" s="468"/>
      <c r="K100" s="469"/>
      <c r="L100" s="318"/>
      <c r="M100" s="314"/>
      <c r="N100" s="468"/>
      <c r="O100" s="313"/>
      <c r="P100" s="467"/>
      <c r="Q100" s="314"/>
      <c r="R100" s="317">
        <v>2</v>
      </c>
      <c r="S100" s="313">
        <v>2</v>
      </c>
      <c r="T100" s="312"/>
      <c r="U100" s="314"/>
    </row>
    <row r="101" spans="1:21" ht="13.5" customHeight="1">
      <c r="A101" s="521"/>
      <c r="B101" s="439" t="s">
        <v>187</v>
      </c>
      <c r="C101" s="315" t="s">
        <v>118</v>
      </c>
      <c r="D101" s="457" t="s">
        <v>287</v>
      </c>
      <c r="E101" s="472">
        <v>2</v>
      </c>
      <c r="F101" s="319"/>
      <c r="G101" s="320"/>
      <c r="H101" s="257"/>
      <c r="I101" s="311"/>
      <c r="J101" s="319"/>
      <c r="K101" s="320"/>
      <c r="L101" s="257"/>
      <c r="M101" s="311"/>
      <c r="N101" s="319"/>
      <c r="O101" s="256"/>
      <c r="P101" s="321"/>
      <c r="Q101" s="311"/>
      <c r="R101" s="255">
        <v>2</v>
      </c>
      <c r="S101" s="256">
        <v>2</v>
      </c>
      <c r="T101" s="322"/>
      <c r="U101" s="311"/>
    </row>
    <row r="102" spans="1:21" ht="13.5" customHeight="1">
      <c r="A102" s="521"/>
      <c r="B102" s="440" t="s">
        <v>188</v>
      </c>
      <c r="C102" s="323" t="s">
        <v>118</v>
      </c>
      <c r="D102" s="457" t="s">
        <v>287</v>
      </c>
      <c r="E102" s="473">
        <v>2</v>
      </c>
      <c r="F102" s="245"/>
      <c r="G102" s="246"/>
      <c r="H102" s="251"/>
      <c r="I102" s="281"/>
      <c r="J102" s="324"/>
      <c r="K102" s="325"/>
      <c r="L102" s="324"/>
      <c r="M102" s="326"/>
      <c r="N102" s="324"/>
      <c r="O102" s="325"/>
      <c r="P102" s="324"/>
      <c r="Q102" s="326"/>
      <c r="R102" s="324"/>
      <c r="S102" s="325"/>
      <c r="T102" s="324">
        <v>2</v>
      </c>
      <c r="U102" s="326">
        <v>2</v>
      </c>
    </row>
    <row r="103" spans="1:22" ht="13.5" customHeight="1">
      <c r="A103" s="521"/>
      <c r="B103" s="441" t="s">
        <v>189</v>
      </c>
      <c r="C103" s="310"/>
      <c r="D103" s="457" t="s">
        <v>287</v>
      </c>
      <c r="E103" s="471">
        <v>2</v>
      </c>
      <c r="F103" s="214"/>
      <c r="G103" s="215"/>
      <c r="H103" s="216"/>
      <c r="I103" s="217"/>
      <c r="J103" s="214"/>
      <c r="K103" s="215"/>
      <c r="L103" s="216"/>
      <c r="M103" s="217"/>
      <c r="N103" s="255"/>
      <c r="O103" s="333"/>
      <c r="P103" s="257"/>
      <c r="Q103" s="335"/>
      <c r="R103" s="255"/>
      <c r="S103" s="333"/>
      <c r="T103" s="257">
        <v>2</v>
      </c>
      <c r="U103" s="320">
        <v>2</v>
      </c>
      <c r="V103" s="463"/>
    </row>
    <row r="104" spans="1:21" ht="14.25" customHeight="1">
      <c r="A104" s="521"/>
      <c r="B104" s="443" t="s">
        <v>192</v>
      </c>
      <c r="C104" s="209"/>
      <c r="D104" s="457" t="s">
        <v>287</v>
      </c>
      <c r="E104" s="474">
        <v>0</v>
      </c>
      <c r="F104" s="329"/>
      <c r="G104" s="330"/>
      <c r="H104" s="327"/>
      <c r="I104" s="328"/>
      <c r="J104" s="329"/>
      <c r="K104" s="330"/>
      <c r="L104" s="327"/>
      <c r="M104" s="328"/>
      <c r="N104" s="329"/>
      <c r="O104" s="330"/>
      <c r="P104" s="327"/>
      <c r="Q104" s="328"/>
      <c r="R104" s="329">
        <v>0</v>
      </c>
      <c r="S104" s="330">
        <v>3</v>
      </c>
      <c r="T104" s="327"/>
      <c r="U104" s="328"/>
    </row>
    <row r="105" spans="1:21" s="18" customFormat="1" ht="18" customHeight="1">
      <c r="A105" s="521"/>
      <c r="B105" s="439" t="s">
        <v>193</v>
      </c>
      <c r="C105" s="334"/>
      <c r="D105" s="457" t="s">
        <v>287</v>
      </c>
      <c r="E105" s="472">
        <v>0</v>
      </c>
      <c r="F105" s="255"/>
      <c r="G105" s="333"/>
      <c r="H105" s="257"/>
      <c r="I105" s="335"/>
      <c r="J105" s="255"/>
      <c r="K105" s="333"/>
      <c r="L105" s="257"/>
      <c r="M105" s="335"/>
      <c r="N105" s="255"/>
      <c r="O105" s="333"/>
      <c r="P105" s="257"/>
      <c r="Q105" s="335"/>
      <c r="R105" s="255"/>
      <c r="S105" s="333"/>
      <c r="T105" s="257">
        <v>0</v>
      </c>
      <c r="U105" s="335">
        <v>3</v>
      </c>
    </row>
    <row r="106" spans="1:21" s="18" customFormat="1" ht="18" customHeight="1">
      <c r="A106" s="521"/>
      <c r="B106" s="432" t="s">
        <v>173</v>
      </c>
      <c r="C106" s="354" t="s">
        <v>118</v>
      </c>
      <c r="D106" s="457" t="s">
        <v>324</v>
      </c>
      <c r="E106" s="472">
        <v>2</v>
      </c>
      <c r="F106" s="255"/>
      <c r="G106" s="333"/>
      <c r="H106" s="257"/>
      <c r="I106" s="335"/>
      <c r="J106" s="255"/>
      <c r="K106" s="333"/>
      <c r="L106" s="257"/>
      <c r="M106" s="335"/>
      <c r="N106" s="255"/>
      <c r="O106" s="333"/>
      <c r="P106" s="257"/>
      <c r="Q106" s="335"/>
      <c r="R106" s="255"/>
      <c r="S106" s="333"/>
      <c r="T106" s="257">
        <v>2</v>
      </c>
      <c r="U106" s="335">
        <v>2</v>
      </c>
    </row>
    <row r="107" spans="1:21" s="18" customFormat="1" ht="18" customHeight="1" thickBot="1">
      <c r="A107" s="521"/>
      <c r="B107" s="439" t="s">
        <v>106</v>
      </c>
      <c r="C107" s="334" t="s">
        <v>118</v>
      </c>
      <c r="D107" s="459" t="s">
        <v>324</v>
      </c>
      <c r="E107" s="472">
        <v>2</v>
      </c>
      <c r="F107" s="255"/>
      <c r="G107" s="333"/>
      <c r="H107" s="257"/>
      <c r="I107" s="335"/>
      <c r="J107" s="255"/>
      <c r="K107" s="333"/>
      <c r="L107" s="257"/>
      <c r="M107" s="335"/>
      <c r="N107" s="255"/>
      <c r="O107" s="333"/>
      <c r="P107" s="257"/>
      <c r="Q107" s="335"/>
      <c r="R107" s="255"/>
      <c r="S107" s="333"/>
      <c r="T107" s="257">
        <v>2</v>
      </c>
      <c r="U107" s="335">
        <v>2</v>
      </c>
    </row>
    <row r="108" spans="1:21" s="18" customFormat="1" ht="13.5" customHeight="1" thickBot="1">
      <c r="A108" s="522"/>
      <c r="B108" s="610" t="s">
        <v>164</v>
      </c>
      <c r="C108" s="611"/>
      <c r="D108" s="612"/>
      <c r="E108" s="331">
        <f aca="true" t="shared" si="3" ref="E108:R108">SUM(E84:E107)</f>
        <v>44</v>
      </c>
      <c r="F108" s="228">
        <f t="shared" si="3"/>
        <v>2</v>
      </c>
      <c r="G108" s="229">
        <f t="shared" si="3"/>
        <v>2</v>
      </c>
      <c r="H108" s="288">
        <f t="shared" si="3"/>
        <v>4</v>
      </c>
      <c r="I108" s="231">
        <f t="shared" si="3"/>
        <v>4</v>
      </c>
      <c r="J108" s="228">
        <f t="shared" si="3"/>
        <v>8</v>
      </c>
      <c r="K108" s="229">
        <f t="shared" si="3"/>
        <v>8</v>
      </c>
      <c r="L108" s="230">
        <f t="shared" si="3"/>
        <v>8</v>
      </c>
      <c r="M108" s="288">
        <f t="shared" si="3"/>
        <v>8</v>
      </c>
      <c r="N108" s="228">
        <f t="shared" si="3"/>
        <v>4</v>
      </c>
      <c r="O108" s="229">
        <f t="shared" si="3"/>
        <v>4</v>
      </c>
      <c r="P108" s="230">
        <f t="shared" si="3"/>
        <v>4</v>
      </c>
      <c r="Q108" s="288">
        <f t="shared" si="3"/>
        <v>4</v>
      </c>
      <c r="R108" s="228">
        <f t="shared" si="3"/>
        <v>6</v>
      </c>
      <c r="S108" s="332">
        <f>SUM(S99:S107)</f>
        <v>9</v>
      </c>
      <c r="T108" s="230">
        <f>SUM(T102:T107)</f>
        <v>8</v>
      </c>
      <c r="U108" s="331">
        <f>SUM(U102:U107)</f>
        <v>11</v>
      </c>
    </row>
    <row r="109" spans="1:21" s="18" customFormat="1" ht="13.5" customHeight="1">
      <c r="A109" s="617" t="s">
        <v>275</v>
      </c>
      <c r="B109" s="618"/>
      <c r="C109" s="618"/>
      <c r="D109" s="618"/>
      <c r="E109" s="618"/>
      <c r="F109" s="618"/>
      <c r="G109" s="618"/>
      <c r="H109" s="618"/>
      <c r="I109" s="618"/>
      <c r="J109" s="618"/>
      <c r="K109" s="618"/>
      <c r="L109" s="618"/>
      <c r="M109" s="618"/>
      <c r="N109" s="618"/>
      <c r="O109" s="618"/>
      <c r="P109" s="618"/>
      <c r="Q109" s="618"/>
      <c r="R109" s="618"/>
      <c r="S109" s="618"/>
      <c r="T109" s="618"/>
      <c r="U109" s="618"/>
    </row>
    <row r="110" spans="1:21" s="18" customFormat="1" ht="13.5" customHeight="1">
      <c r="A110" s="586" t="s">
        <v>276</v>
      </c>
      <c r="B110" s="586"/>
      <c r="C110" s="586"/>
      <c r="D110" s="586"/>
      <c r="E110" s="586"/>
      <c r="F110" s="586"/>
      <c r="G110" s="586"/>
      <c r="H110" s="586"/>
      <c r="I110" s="586"/>
      <c r="J110" s="586"/>
      <c r="K110" s="586"/>
      <c r="L110" s="586"/>
      <c r="M110" s="586"/>
      <c r="N110" s="586"/>
      <c r="O110" s="586"/>
      <c r="P110" s="586"/>
      <c r="Q110" s="586"/>
      <c r="R110" s="586"/>
      <c r="S110" s="586"/>
      <c r="T110" s="586"/>
      <c r="U110" s="586"/>
    </row>
    <row r="111" spans="1:21" s="18" customFormat="1" ht="13.5" customHeight="1">
      <c r="A111" s="586" t="s">
        <v>9</v>
      </c>
      <c r="B111" s="586"/>
      <c r="C111" s="586"/>
      <c r="D111" s="586"/>
      <c r="E111" s="586"/>
      <c r="F111" s="586"/>
      <c r="G111" s="586"/>
      <c r="H111" s="586"/>
      <c r="I111" s="586"/>
      <c r="J111" s="586"/>
      <c r="K111" s="586"/>
      <c r="L111" s="586"/>
      <c r="M111" s="586"/>
      <c r="N111" s="586"/>
      <c r="O111" s="586"/>
      <c r="P111" s="586"/>
      <c r="Q111" s="586"/>
      <c r="R111" s="586"/>
      <c r="S111" s="586"/>
      <c r="T111" s="586"/>
      <c r="U111" s="586"/>
    </row>
    <row r="112" spans="1:21" s="18" customFormat="1" ht="13.5" customHeight="1">
      <c r="A112" s="586" t="s">
        <v>277</v>
      </c>
      <c r="B112" s="586"/>
      <c r="C112" s="586"/>
      <c r="D112" s="586"/>
      <c r="E112" s="586"/>
      <c r="F112" s="586"/>
      <c r="G112" s="586"/>
      <c r="H112" s="586"/>
      <c r="I112" s="586"/>
      <c r="J112" s="586"/>
      <c r="K112" s="586"/>
      <c r="L112" s="586"/>
      <c r="M112" s="586"/>
      <c r="N112" s="586"/>
      <c r="O112" s="586"/>
      <c r="P112" s="586"/>
      <c r="Q112" s="586"/>
      <c r="R112" s="586"/>
      <c r="S112" s="586"/>
      <c r="T112" s="586"/>
      <c r="U112" s="586"/>
    </row>
    <row r="113" spans="1:21" s="18" customFormat="1" ht="13.5" customHeight="1">
      <c r="A113" s="618" t="s">
        <v>278</v>
      </c>
      <c r="B113" s="586"/>
      <c r="C113" s="586"/>
      <c r="D113" s="586"/>
      <c r="E113" s="586"/>
      <c r="F113" s="586"/>
      <c r="G113" s="586"/>
      <c r="H113" s="586"/>
      <c r="I113" s="586"/>
      <c r="J113" s="586"/>
      <c r="K113" s="586"/>
      <c r="L113" s="586"/>
      <c r="M113" s="586"/>
      <c r="N113" s="586"/>
      <c r="O113" s="586"/>
      <c r="P113" s="586"/>
      <c r="Q113" s="586"/>
      <c r="R113" s="586"/>
      <c r="S113" s="586"/>
      <c r="T113" s="586"/>
      <c r="U113" s="586"/>
    </row>
    <row r="114" spans="1:21" s="18" customFormat="1" ht="13.5" customHeight="1">
      <c r="A114" s="583" t="s">
        <v>279</v>
      </c>
      <c r="B114" s="583"/>
      <c r="C114" s="583"/>
      <c r="D114" s="583"/>
      <c r="E114" s="583"/>
      <c r="F114" s="583"/>
      <c r="G114" s="583"/>
      <c r="H114" s="583"/>
      <c r="I114" s="583"/>
      <c r="J114" s="583"/>
      <c r="K114" s="583"/>
      <c r="L114" s="583"/>
      <c r="M114" s="583"/>
      <c r="N114" s="583"/>
      <c r="O114" s="583"/>
      <c r="P114" s="583"/>
      <c r="Q114" s="583"/>
      <c r="R114" s="583"/>
      <c r="S114" s="583"/>
      <c r="T114" s="583"/>
      <c r="U114" s="583"/>
    </row>
    <row r="115" spans="1:21" s="18" customFormat="1" ht="13.5" customHeight="1">
      <c r="A115" s="444" t="s">
        <v>280</v>
      </c>
      <c r="B115" s="444"/>
      <c r="C115" s="444"/>
      <c r="D115" s="444"/>
      <c r="E115" s="444"/>
      <c r="F115" s="444"/>
      <c r="G115" s="444"/>
      <c r="H115" s="444"/>
      <c r="I115" s="444"/>
      <c r="J115" s="444"/>
      <c r="K115" s="444"/>
      <c r="L115" s="444"/>
      <c r="M115" s="444"/>
      <c r="N115" s="444"/>
      <c r="O115" s="444"/>
      <c r="P115" s="444"/>
      <c r="Q115" s="444"/>
      <c r="R115" s="444"/>
      <c r="S115" s="444"/>
      <c r="T115" s="444"/>
      <c r="U115" s="444"/>
    </row>
    <row r="116" spans="1:21" s="18" customFormat="1" ht="13.5" customHeight="1">
      <c r="A116" s="619" t="s">
        <v>281</v>
      </c>
      <c r="B116" s="619"/>
      <c r="C116" s="619"/>
      <c r="D116" s="619"/>
      <c r="E116" s="619"/>
      <c r="F116" s="619"/>
      <c r="G116" s="619"/>
      <c r="H116" s="619"/>
      <c r="I116" s="619"/>
      <c r="J116" s="619"/>
      <c r="K116" s="619"/>
      <c r="L116" s="619"/>
      <c r="M116" s="619"/>
      <c r="N116" s="619"/>
      <c r="O116" s="619"/>
      <c r="P116" s="619"/>
      <c r="Q116" s="619"/>
      <c r="R116" s="619"/>
      <c r="S116" s="619"/>
      <c r="T116" s="619"/>
      <c r="U116" s="619"/>
    </row>
    <row r="117" spans="1:21" s="18" customFormat="1" ht="13.5" customHeight="1">
      <c r="A117" s="639" t="s">
        <v>332</v>
      </c>
      <c r="B117" s="619"/>
      <c r="C117" s="619"/>
      <c r="D117" s="619"/>
      <c r="E117" s="619"/>
      <c r="F117" s="619"/>
      <c r="G117" s="619"/>
      <c r="H117" s="619"/>
      <c r="I117" s="619"/>
      <c r="J117" s="619"/>
      <c r="K117" s="619"/>
      <c r="L117" s="619"/>
      <c r="M117" s="619"/>
      <c r="N117" s="619"/>
      <c r="O117" s="619"/>
      <c r="P117" s="619"/>
      <c r="Q117" s="619"/>
      <c r="R117" s="619"/>
      <c r="S117" s="619"/>
      <c r="T117" s="619"/>
      <c r="U117" s="619"/>
    </row>
    <row r="118" spans="1:21" s="18" customFormat="1" ht="13.5" customHeight="1">
      <c r="A118" s="639" t="s">
        <v>283</v>
      </c>
      <c r="B118" s="639"/>
      <c r="C118" s="639"/>
      <c r="D118" s="639"/>
      <c r="E118" s="639"/>
      <c r="F118" s="639"/>
      <c r="G118" s="639"/>
      <c r="H118" s="639"/>
      <c r="I118" s="639"/>
      <c r="J118" s="639"/>
      <c r="K118" s="639"/>
      <c r="L118" s="639"/>
      <c r="M118" s="639"/>
      <c r="N118" s="639"/>
      <c r="O118" s="639"/>
      <c r="P118" s="639"/>
      <c r="Q118" s="639"/>
      <c r="R118" s="639"/>
      <c r="S118" s="639"/>
      <c r="T118" s="639"/>
      <c r="U118" s="639"/>
    </row>
    <row r="119" spans="1:21" s="18" customFormat="1" ht="24.75" customHeight="1">
      <c r="A119" s="640" t="s">
        <v>309</v>
      </c>
      <c r="B119" s="629"/>
      <c r="C119" s="629"/>
      <c r="D119" s="629"/>
      <c r="E119" s="629"/>
      <c r="F119" s="629"/>
      <c r="G119" s="629"/>
      <c r="H119" s="629"/>
      <c r="I119" s="629"/>
      <c r="J119" s="629"/>
      <c r="K119" s="629"/>
      <c r="L119" s="629"/>
      <c r="M119" s="629"/>
      <c r="N119" s="629"/>
      <c r="O119" s="629"/>
      <c r="P119" s="629"/>
      <c r="Q119" s="629"/>
      <c r="R119" s="629"/>
      <c r="S119" s="629"/>
      <c r="T119" s="629"/>
      <c r="U119" s="629"/>
    </row>
    <row r="120" spans="1:21" s="18" customFormat="1" ht="13.5" customHeight="1">
      <c r="A120" s="640" t="s">
        <v>310</v>
      </c>
      <c r="B120" s="640"/>
      <c r="C120" s="640"/>
      <c r="D120" s="640"/>
      <c r="E120" s="640"/>
      <c r="F120" s="640"/>
      <c r="G120" s="640"/>
      <c r="H120" s="640"/>
      <c r="I120" s="640"/>
      <c r="J120" s="640"/>
      <c r="K120" s="640"/>
      <c r="L120" s="640"/>
      <c r="M120" s="640"/>
      <c r="N120" s="640"/>
      <c r="O120" s="640"/>
      <c r="P120" s="640"/>
      <c r="Q120" s="640"/>
      <c r="R120" s="640"/>
      <c r="S120" s="640"/>
      <c r="T120" s="640"/>
      <c r="U120" s="640"/>
    </row>
    <row r="121" spans="1:21" s="18" customFormat="1" ht="13.5" customHeight="1">
      <c r="A121" s="620" t="s">
        <v>291</v>
      </c>
      <c r="B121" s="620"/>
      <c r="C121" s="465"/>
      <c r="D121" s="465"/>
      <c r="E121" s="465"/>
      <c r="F121" s="465"/>
      <c r="G121" s="465"/>
      <c r="H121" s="465"/>
      <c r="I121" s="465"/>
      <c r="J121" s="465"/>
      <c r="K121" s="465"/>
      <c r="L121" s="465"/>
      <c r="M121" s="465"/>
      <c r="N121" s="465"/>
      <c r="O121" s="465"/>
      <c r="P121" s="465"/>
      <c r="Q121" s="465"/>
      <c r="R121" s="465"/>
      <c r="S121" s="465"/>
      <c r="T121" s="465"/>
      <c r="U121" s="465"/>
    </row>
    <row r="122" spans="1:21" s="18" customFormat="1" ht="13.5" customHeight="1">
      <c r="A122" s="465"/>
      <c r="B122" s="17"/>
      <c r="C122" s="621" t="s">
        <v>292</v>
      </c>
      <c r="D122" s="621"/>
      <c r="E122" s="621"/>
      <c r="F122" s="621"/>
      <c r="G122" s="621"/>
      <c r="H122" s="621"/>
      <c r="I122" s="622" t="s">
        <v>293</v>
      </c>
      <c r="J122" s="622"/>
      <c r="K122" s="622"/>
      <c r="L122" s="622"/>
      <c r="M122" s="622"/>
      <c r="N122" s="622"/>
      <c r="O122" s="465"/>
      <c r="P122" s="465"/>
      <c r="Q122" s="465"/>
      <c r="R122" s="465"/>
      <c r="S122" s="465"/>
      <c r="T122" s="465"/>
      <c r="U122" s="465"/>
    </row>
    <row r="123" spans="1:21" s="18" customFormat="1" ht="13.5" customHeight="1">
      <c r="A123" s="465"/>
      <c r="B123" s="622" t="s">
        <v>294</v>
      </c>
      <c r="C123" s="630" t="s">
        <v>312</v>
      </c>
      <c r="D123" s="631"/>
      <c r="E123" s="631"/>
      <c r="F123" s="631"/>
      <c r="G123" s="631"/>
      <c r="H123" s="632"/>
      <c r="I123" s="623" t="s">
        <v>311</v>
      </c>
      <c r="J123" s="624"/>
      <c r="K123" s="624"/>
      <c r="L123" s="624"/>
      <c r="M123" s="624"/>
      <c r="N123" s="625"/>
      <c r="O123" s="465"/>
      <c r="P123" s="465"/>
      <c r="Q123" s="465"/>
      <c r="R123" s="465"/>
      <c r="S123" s="465"/>
      <c r="T123" s="465"/>
      <c r="U123" s="465"/>
    </row>
    <row r="124" spans="1:21" s="18" customFormat="1" ht="13.5" customHeight="1">
      <c r="A124" s="465"/>
      <c r="B124" s="622"/>
      <c r="C124" s="633"/>
      <c r="D124" s="634"/>
      <c r="E124" s="634"/>
      <c r="F124" s="634"/>
      <c r="G124" s="634"/>
      <c r="H124" s="635"/>
      <c r="I124" s="626"/>
      <c r="J124" s="627"/>
      <c r="K124" s="627"/>
      <c r="L124" s="627"/>
      <c r="M124" s="627"/>
      <c r="N124" s="628"/>
      <c r="O124" s="465"/>
      <c r="P124" s="465"/>
      <c r="Q124" s="465"/>
      <c r="R124" s="465"/>
      <c r="S124" s="465"/>
      <c r="T124" s="465"/>
      <c r="U124" s="465"/>
    </row>
    <row r="125" spans="1:21" s="18" customFormat="1" ht="13.5" customHeight="1">
      <c r="A125" s="629" t="s">
        <v>327</v>
      </c>
      <c r="B125" s="629"/>
      <c r="C125" s="629"/>
      <c r="D125" s="629"/>
      <c r="E125" s="629"/>
      <c r="F125" s="629"/>
      <c r="G125" s="629"/>
      <c r="H125" s="629"/>
      <c r="I125" s="629"/>
      <c r="J125" s="629"/>
      <c r="K125" s="629"/>
      <c r="L125" s="629"/>
      <c r="M125" s="629"/>
      <c r="N125" s="629"/>
      <c r="O125" s="629"/>
      <c r="P125" s="629"/>
      <c r="Q125" s="629"/>
      <c r="R125" s="629"/>
      <c r="S125" s="629"/>
      <c r="T125" s="629"/>
      <c r="U125" s="629"/>
    </row>
    <row r="126" spans="1:21" s="25" customFormat="1" ht="13.5" customHeight="1">
      <c r="A126" s="629" t="s">
        <v>296</v>
      </c>
      <c r="B126" s="629"/>
      <c r="C126" s="629"/>
      <c r="D126" s="629"/>
      <c r="E126" s="629"/>
      <c r="F126" s="629"/>
      <c r="G126" s="629"/>
      <c r="H126" s="629"/>
      <c r="I126" s="629"/>
      <c r="J126" s="629"/>
      <c r="K126" s="629"/>
      <c r="L126" s="629"/>
      <c r="M126" s="629"/>
      <c r="N126" s="629"/>
      <c r="O126" s="629"/>
      <c r="P126" s="629"/>
      <c r="Q126" s="629"/>
      <c r="R126" s="629"/>
      <c r="S126" s="629"/>
      <c r="T126" s="629"/>
      <c r="U126" s="629"/>
    </row>
    <row r="127" spans="1:21" s="25" customFormat="1" ht="13.5" customHeight="1">
      <c r="A127" s="449" t="s">
        <v>297</v>
      </c>
      <c r="B127" s="449"/>
      <c r="C127" s="449"/>
      <c r="D127" s="449"/>
      <c r="E127" s="449"/>
      <c r="F127" s="449"/>
      <c r="G127" s="449"/>
      <c r="H127" s="449"/>
      <c r="I127" s="449"/>
      <c r="J127" s="449"/>
      <c r="K127" s="449"/>
      <c r="L127" s="449"/>
      <c r="M127" s="449"/>
      <c r="N127" s="449"/>
      <c r="O127" s="449"/>
      <c r="P127" s="449"/>
      <c r="Q127" s="449"/>
      <c r="R127" s="449"/>
      <c r="S127" s="449"/>
      <c r="T127" s="449"/>
      <c r="U127" s="449"/>
    </row>
    <row r="128" spans="1:21" ht="14.25">
      <c r="A128" s="449" t="s">
        <v>284</v>
      </c>
      <c r="B128" s="449"/>
      <c r="C128" s="449"/>
      <c r="D128" s="449"/>
      <c r="E128" s="449"/>
      <c r="F128" s="449"/>
      <c r="G128" s="449"/>
      <c r="H128" s="449"/>
      <c r="I128" s="449"/>
      <c r="J128" s="449"/>
      <c r="K128" s="449"/>
      <c r="L128" s="449"/>
      <c r="M128" s="449"/>
      <c r="N128" s="449"/>
      <c r="O128" s="449"/>
      <c r="P128" s="449"/>
      <c r="Q128" s="449"/>
      <c r="R128" s="449"/>
      <c r="S128" s="449"/>
      <c r="T128" s="449"/>
      <c r="U128" s="449"/>
    </row>
    <row r="129" spans="1:21" ht="14.25">
      <c r="A129" s="619" t="s">
        <v>285</v>
      </c>
      <c r="B129" s="619"/>
      <c r="C129" s="619"/>
      <c r="D129" s="619"/>
      <c r="E129" s="619"/>
      <c r="F129" s="619"/>
      <c r="G129" s="619"/>
      <c r="H129" s="619"/>
      <c r="I129" s="619"/>
      <c r="J129" s="619"/>
      <c r="K129" s="619"/>
      <c r="L129" s="619"/>
      <c r="M129" s="619"/>
      <c r="N129" s="619"/>
      <c r="O129" s="619"/>
      <c r="P129" s="619"/>
      <c r="Q129" s="619"/>
      <c r="R129" s="619"/>
      <c r="S129" s="619"/>
      <c r="T129" s="619"/>
      <c r="U129" s="619"/>
    </row>
    <row r="130" spans="1:21" ht="14.25">
      <c r="A130" s="619" t="s">
        <v>298</v>
      </c>
      <c r="B130" s="619"/>
      <c r="C130" s="619"/>
      <c r="D130" s="619"/>
      <c r="E130" s="619"/>
      <c r="F130" s="619"/>
      <c r="G130" s="619"/>
      <c r="H130" s="619"/>
      <c r="I130" s="619"/>
      <c r="J130" s="619"/>
      <c r="K130" s="619"/>
      <c r="L130" s="619"/>
      <c r="M130" s="619"/>
      <c r="N130" s="619"/>
      <c r="O130" s="619"/>
      <c r="P130" s="619"/>
      <c r="Q130" s="619"/>
      <c r="R130" s="619"/>
      <c r="S130" s="619"/>
      <c r="T130" s="619"/>
      <c r="U130" s="619"/>
    </row>
    <row r="131" spans="1:21" ht="14.25">
      <c r="A131" s="16"/>
      <c r="B131" s="16"/>
      <c r="C131" s="20"/>
      <c r="D131" s="20"/>
      <c r="E131" s="16"/>
      <c r="F131" s="16"/>
      <c r="G131" s="16"/>
      <c r="H131" s="16"/>
      <c r="I131" s="16"/>
      <c r="J131" s="16"/>
      <c r="K131" s="16"/>
      <c r="L131" s="16"/>
      <c r="M131" s="16"/>
      <c r="N131" s="16"/>
      <c r="O131" s="16"/>
      <c r="P131" s="16"/>
      <c r="Q131" s="16"/>
      <c r="R131" s="16"/>
      <c r="S131" s="16"/>
      <c r="T131" s="16"/>
      <c r="U131" s="16"/>
    </row>
    <row r="132" spans="1:21" ht="16.5">
      <c r="A132"/>
      <c r="B132"/>
      <c r="C132" s="21"/>
      <c r="D132" s="21"/>
      <c r="E132"/>
      <c r="F132"/>
      <c r="G132"/>
      <c r="H132"/>
      <c r="I132"/>
      <c r="J132"/>
      <c r="K132"/>
      <c r="L132"/>
      <c r="M132"/>
      <c r="N132"/>
      <c r="O132"/>
      <c r="P132"/>
      <c r="Q132"/>
      <c r="R132"/>
      <c r="S132"/>
      <c r="T132"/>
      <c r="U132"/>
    </row>
    <row r="133" spans="1:21" ht="16.5">
      <c r="A133"/>
      <c r="B133"/>
      <c r="C133" s="21"/>
      <c r="D133" s="21"/>
      <c r="E133"/>
      <c r="F133"/>
      <c r="G133"/>
      <c r="H133"/>
      <c r="I133"/>
      <c r="J133"/>
      <c r="K133"/>
      <c r="L133"/>
      <c r="M133"/>
      <c r="N133"/>
      <c r="O133"/>
      <c r="P133"/>
      <c r="Q133"/>
      <c r="R133"/>
      <c r="S133"/>
      <c r="T133"/>
      <c r="U133"/>
    </row>
    <row r="134" spans="1:21" ht="16.5">
      <c r="A134"/>
      <c r="B134"/>
      <c r="C134" s="21"/>
      <c r="D134" s="21"/>
      <c r="E134"/>
      <c r="F134"/>
      <c r="G134"/>
      <c r="H134"/>
      <c r="I134"/>
      <c r="J134"/>
      <c r="K134"/>
      <c r="L134"/>
      <c r="M134"/>
      <c r="N134"/>
      <c r="O134"/>
      <c r="P134"/>
      <c r="Q134"/>
      <c r="R134"/>
      <c r="S134"/>
      <c r="T134"/>
      <c r="U134"/>
    </row>
    <row r="135" spans="1:21" ht="16.5">
      <c r="A135"/>
      <c r="B135"/>
      <c r="C135" s="21"/>
      <c r="D135" s="21"/>
      <c r="E135"/>
      <c r="F135"/>
      <c r="G135"/>
      <c r="H135"/>
      <c r="I135"/>
      <c r="J135"/>
      <c r="K135"/>
      <c r="L135"/>
      <c r="M135"/>
      <c r="N135"/>
      <c r="O135"/>
      <c r="P135"/>
      <c r="Q135"/>
      <c r="R135"/>
      <c r="S135"/>
      <c r="T135"/>
      <c r="U135"/>
    </row>
    <row r="136" spans="1:21" ht="16.5">
      <c r="A136"/>
      <c r="B136"/>
      <c r="C136" s="21"/>
      <c r="D136" s="21"/>
      <c r="E136"/>
      <c r="F136"/>
      <c r="G136"/>
      <c r="H136"/>
      <c r="I136"/>
      <c r="J136"/>
      <c r="K136"/>
      <c r="L136"/>
      <c r="M136"/>
      <c r="N136"/>
      <c r="O136"/>
      <c r="P136"/>
      <c r="Q136"/>
      <c r="R136"/>
      <c r="S136"/>
      <c r="T136"/>
      <c r="U136"/>
    </row>
    <row r="137" spans="1:21" ht="16.5">
      <c r="A137"/>
      <c r="B137"/>
      <c r="C137" s="21"/>
      <c r="D137" s="21"/>
      <c r="E137"/>
      <c r="F137"/>
      <c r="G137"/>
      <c r="H137"/>
      <c r="I137"/>
      <c r="J137"/>
      <c r="K137"/>
      <c r="L137"/>
      <c r="M137"/>
      <c r="N137"/>
      <c r="O137"/>
      <c r="P137"/>
      <c r="Q137"/>
      <c r="R137"/>
      <c r="S137"/>
      <c r="T137"/>
      <c r="U137"/>
    </row>
    <row r="138" spans="1:21" ht="16.5">
      <c r="A138"/>
      <c r="B138"/>
      <c r="C138" s="21"/>
      <c r="D138" s="21"/>
      <c r="E138"/>
      <c r="F138"/>
      <c r="G138"/>
      <c r="H138"/>
      <c r="I138"/>
      <c r="J138"/>
      <c r="K138"/>
      <c r="L138"/>
      <c r="M138"/>
      <c r="N138"/>
      <c r="O138"/>
      <c r="P138"/>
      <c r="Q138"/>
      <c r="R138"/>
      <c r="S138"/>
      <c r="T138"/>
      <c r="U138"/>
    </row>
    <row r="139" spans="1:21" ht="16.5">
      <c r="A139"/>
      <c r="B139"/>
      <c r="C139" s="21"/>
      <c r="D139" s="21"/>
      <c r="E139"/>
      <c r="F139"/>
      <c r="G139"/>
      <c r="H139"/>
      <c r="I139"/>
      <c r="J139"/>
      <c r="K139"/>
      <c r="L139"/>
      <c r="M139"/>
      <c r="N139"/>
      <c r="O139"/>
      <c r="P139"/>
      <c r="Q139"/>
      <c r="R139"/>
      <c r="S139"/>
      <c r="T139"/>
      <c r="U139"/>
    </row>
    <row r="140" spans="1:21" ht="16.5">
      <c r="A140"/>
      <c r="B140"/>
      <c r="C140" s="21"/>
      <c r="D140" s="21"/>
      <c r="E140"/>
      <c r="F140"/>
      <c r="G140"/>
      <c r="H140"/>
      <c r="I140"/>
      <c r="J140"/>
      <c r="K140"/>
      <c r="L140"/>
      <c r="M140"/>
      <c r="N140"/>
      <c r="O140"/>
      <c r="P140"/>
      <c r="Q140"/>
      <c r="R140"/>
      <c r="S140"/>
      <c r="T140"/>
      <c r="U140"/>
    </row>
    <row r="141" spans="1:21" ht="16.5">
      <c r="A141"/>
      <c r="B141"/>
      <c r="C141" s="21"/>
      <c r="D141" s="21"/>
      <c r="E141"/>
      <c r="F141"/>
      <c r="G141"/>
      <c r="H141"/>
      <c r="I141"/>
      <c r="J141"/>
      <c r="K141"/>
      <c r="L141"/>
      <c r="M141"/>
      <c r="N141"/>
      <c r="O141"/>
      <c r="P141"/>
      <c r="Q141"/>
      <c r="R141"/>
      <c r="S141"/>
      <c r="T141"/>
      <c r="U141"/>
    </row>
    <row r="142" spans="1:21" ht="16.5">
      <c r="A142"/>
      <c r="B142"/>
      <c r="C142" s="21"/>
      <c r="D142" s="21"/>
      <c r="E142"/>
      <c r="F142"/>
      <c r="G142"/>
      <c r="H142"/>
      <c r="I142"/>
      <c r="J142"/>
      <c r="K142"/>
      <c r="L142"/>
      <c r="M142"/>
      <c r="N142"/>
      <c r="O142"/>
      <c r="P142"/>
      <c r="Q142"/>
      <c r="R142"/>
      <c r="S142"/>
      <c r="T142"/>
      <c r="U142"/>
    </row>
    <row r="143" spans="1:21" ht="16.5">
      <c r="A143"/>
      <c r="B143"/>
      <c r="C143" s="21"/>
      <c r="D143" s="21"/>
      <c r="E143"/>
      <c r="F143"/>
      <c r="G143"/>
      <c r="H143"/>
      <c r="I143"/>
      <c r="J143"/>
      <c r="K143"/>
      <c r="L143"/>
      <c r="M143"/>
      <c r="N143"/>
      <c r="O143"/>
      <c r="P143"/>
      <c r="Q143"/>
      <c r="R143"/>
      <c r="S143"/>
      <c r="T143"/>
      <c r="U143"/>
    </row>
    <row r="144" spans="1:21" ht="16.5">
      <c r="A144"/>
      <c r="B144"/>
      <c r="C144" s="21"/>
      <c r="D144" s="21"/>
      <c r="E144"/>
      <c r="F144"/>
      <c r="G144"/>
      <c r="H144"/>
      <c r="I144"/>
      <c r="J144"/>
      <c r="K144"/>
      <c r="L144"/>
      <c r="M144"/>
      <c r="N144"/>
      <c r="O144"/>
      <c r="P144"/>
      <c r="Q144"/>
      <c r="R144"/>
      <c r="S144"/>
      <c r="T144"/>
      <c r="U144"/>
    </row>
    <row r="145" spans="1:21" ht="16.5">
      <c r="A145"/>
      <c r="B145"/>
      <c r="C145" s="21"/>
      <c r="D145" s="21"/>
      <c r="E145"/>
      <c r="F145"/>
      <c r="G145"/>
      <c r="H145"/>
      <c r="I145"/>
      <c r="J145"/>
      <c r="K145"/>
      <c r="L145"/>
      <c r="M145"/>
      <c r="N145"/>
      <c r="O145"/>
      <c r="P145"/>
      <c r="Q145"/>
      <c r="R145"/>
      <c r="S145"/>
      <c r="T145"/>
      <c r="U145"/>
    </row>
    <row r="146" spans="1:21" ht="16.5">
      <c r="A146"/>
      <c r="B146"/>
      <c r="C146" s="21"/>
      <c r="D146" s="21"/>
      <c r="E146"/>
      <c r="F146"/>
      <c r="G146"/>
      <c r="H146"/>
      <c r="I146"/>
      <c r="J146"/>
      <c r="K146"/>
      <c r="L146"/>
      <c r="M146"/>
      <c r="N146"/>
      <c r="O146"/>
      <c r="P146"/>
      <c r="Q146"/>
      <c r="R146"/>
      <c r="S146"/>
      <c r="T146"/>
      <c r="U146"/>
    </row>
    <row r="147" spans="1:21" ht="16.5">
      <c r="A147"/>
      <c r="B147"/>
      <c r="C147" s="21"/>
      <c r="D147" s="21"/>
      <c r="E147"/>
      <c r="F147"/>
      <c r="G147"/>
      <c r="H147"/>
      <c r="I147"/>
      <c r="J147"/>
      <c r="K147"/>
      <c r="L147"/>
      <c r="M147"/>
      <c r="N147"/>
      <c r="O147"/>
      <c r="P147"/>
      <c r="Q147"/>
      <c r="R147"/>
      <c r="S147"/>
      <c r="T147"/>
      <c r="U147"/>
    </row>
    <row r="148" spans="1:21" ht="16.5">
      <c r="A148"/>
      <c r="B148"/>
      <c r="C148" s="21"/>
      <c r="D148" s="21"/>
      <c r="E148"/>
      <c r="F148"/>
      <c r="G148"/>
      <c r="H148"/>
      <c r="I148"/>
      <c r="J148"/>
      <c r="K148"/>
      <c r="L148"/>
      <c r="M148"/>
      <c r="N148"/>
      <c r="O148"/>
      <c r="P148"/>
      <c r="Q148"/>
      <c r="R148"/>
      <c r="S148"/>
      <c r="T148"/>
      <c r="U148"/>
    </row>
    <row r="149" spans="1:21" ht="16.5">
      <c r="A149"/>
      <c r="B149"/>
      <c r="C149" s="21"/>
      <c r="D149" s="21"/>
      <c r="E149"/>
      <c r="F149"/>
      <c r="G149"/>
      <c r="H149"/>
      <c r="I149"/>
      <c r="J149"/>
      <c r="K149"/>
      <c r="L149"/>
      <c r="M149"/>
      <c r="N149"/>
      <c r="O149"/>
      <c r="P149"/>
      <c r="Q149"/>
      <c r="R149"/>
      <c r="S149"/>
      <c r="T149"/>
      <c r="U149"/>
    </row>
  </sheetData>
  <sheetProtection/>
  <mergeCells count="67">
    <mergeCell ref="A117:U117"/>
    <mergeCell ref="A113:U113"/>
    <mergeCell ref="A114:U114"/>
    <mergeCell ref="A109:U109"/>
    <mergeCell ref="A110:U110"/>
    <mergeCell ref="A111:U111"/>
    <mergeCell ref="A112:U112"/>
    <mergeCell ref="C15:C17"/>
    <mergeCell ref="A126:U126"/>
    <mergeCell ref="A129:U129"/>
    <mergeCell ref="A120:U120"/>
    <mergeCell ref="A121:B121"/>
    <mergeCell ref="I123:N124"/>
    <mergeCell ref="A125:U125"/>
    <mergeCell ref="A118:U118"/>
    <mergeCell ref="A119:U119"/>
    <mergeCell ref="A116:U116"/>
    <mergeCell ref="B82:D82"/>
    <mergeCell ref="A130:U130"/>
    <mergeCell ref="N1:U1"/>
    <mergeCell ref="C122:H122"/>
    <mergeCell ref="I122:N122"/>
    <mergeCell ref="B123:B124"/>
    <mergeCell ref="C123:H124"/>
    <mergeCell ref="A67:A108"/>
    <mergeCell ref="B67:U67"/>
    <mergeCell ref="H16:I16"/>
    <mergeCell ref="N8:U8"/>
    <mergeCell ref="B108:D108"/>
    <mergeCell ref="A7:M9"/>
    <mergeCell ref="N7:U7"/>
    <mergeCell ref="A33:A37"/>
    <mergeCell ref="J16:K16"/>
    <mergeCell ref="A38:A62"/>
    <mergeCell ref="B62:D62"/>
    <mergeCell ref="N10:S10"/>
    <mergeCell ref="B75:U75"/>
    <mergeCell ref="B15:B17"/>
    <mergeCell ref="B83:U83"/>
    <mergeCell ref="F16:G16"/>
    <mergeCell ref="N2:U2"/>
    <mergeCell ref="N3:U3"/>
    <mergeCell ref="N4:U4"/>
    <mergeCell ref="N5:U5"/>
    <mergeCell ref="N13:S13"/>
    <mergeCell ref="N14:S14"/>
    <mergeCell ref="N12:S12"/>
    <mergeCell ref="D15:D17"/>
    <mergeCell ref="E15:E17"/>
    <mergeCell ref="F15:I15"/>
    <mergeCell ref="A63:A66"/>
    <mergeCell ref="B63:U63"/>
    <mergeCell ref="B66:D66"/>
    <mergeCell ref="T16:U16"/>
    <mergeCell ref="A18:A24"/>
    <mergeCell ref="A25:A32"/>
    <mergeCell ref="A15:A17"/>
    <mergeCell ref="N6:U6"/>
    <mergeCell ref="J15:M15"/>
    <mergeCell ref="N16:O16"/>
    <mergeCell ref="P16:Q16"/>
    <mergeCell ref="L16:M16"/>
    <mergeCell ref="N9:U9"/>
    <mergeCell ref="N15:Q15"/>
    <mergeCell ref="N11:S11"/>
    <mergeCell ref="R15:U15"/>
    <mergeCell ref="R16:S16"/>
  </mergeCells>
  <printOptions horizontalCentered="1"/>
  <pageMargins left="0.07874015748031496" right="0.07874015748031496" top="0.1968503937007874" bottom="0.15748031496062992"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X161"/>
  <sheetViews>
    <sheetView zoomScale="124" zoomScaleNormal="124" zoomScalePageLayoutView="0" workbookViewId="0" topLeftCell="A115">
      <selection activeCell="B127" sqref="B127:N129"/>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20" width="3.375" style="17" customWidth="1"/>
    <col min="21" max="21" width="4.00390625" style="17" customWidth="1"/>
    <col min="22" max="16384" width="9.00390625" style="17" customWidth="1"/>
  </cols>
  <sheetData>
    <row r="1" ht="14.25">
      <c r="N1" s="389" t="s">
        <v>371</v>
      </c>
    </row>
    <row r="2" ht="14.25">
      <c r="N2" s="389" t="s">
        <v>370</v>
      </c>
    </row>
    <row r="3" ht="14.25">
      <c r="N3" s="389" t="s">
        <v>369</v>
      </c>
    </row>
    <row r="4" spans="14:21" ht="14.25">
      <c r="N4" s="586" t="s">
        <v>337</v>
      </c>
      <c r="O4" s="586"/>
      <c r="P4" s="586"/>
      <c r="Q4" s="586"/>
      <c r="R4" s="586"/>
      <c r="S4" s="586"/>
      <c r="T4" s="586"/>
      <c r="U4" s="586"/>
    </row>
    <row r="5" spans="14:21" ht="14.25">
      <c r="N5" s="586" t="s">
        <v>338</v>
      </c>
      <c r="O5" s="586"/>
      <c r="P5" s="586"/>
      <c r="Q5" s="586"/>
      <c r="R5" s="586"/>
      <c r="S5" s="586"/>
      <c r="T5" s="586"/>
      <c r="U5" s="586"/>
    </row>
    <row r="6" spans="14:21" ht="14.25">
      <c r="N6" s="586" t="s">
        <v>314</v>
      </c>
      <c r="O6" s="586"/>
      <c r="P6" s="586"/>
      <c r="Q6" s="586"/>
      <c r="R6" s="586"/>
      <c r="S6" s="586"/>
      <c r="T6" s="586"/>
      <c r="U6" s="586"/>
    </row>
    <row r="7" spans="14:21" ht="14.25">
      <c r="N7" s="586" t="s">
        <v>322</v>
      </c>
      <c r="O7" s="586"/>
      <c r="P7" s="586"/>
      <c r="Q7" s="586"/>
      <c r="R7" s="586"/>
      <c r="S7" s="586"/>
      <c r="T7" s="586"/>
      <c r="U7" s="586"/>
    </row>
    <row r="8" spans="14:21" ht="14.25">
      <c r="N8" s="586" t="s">
        <v>321</v>
      </c>
      <c r="O8" s="586"/>
      <c r="P8" s="586"/>
      <c r="Q8" s="586"/>
      <c r="R8" s="586"/>
      <c r="S8" s="586"/>
      <c r="T8" s="586"/>
      <c r="U8" s="586"/>
    </row>
    <row r="9" spans="14:21" ht="11.25" customHeight="1">
      <c r="N9" s="586" t="s">
        <v>314</v>
      </c>
      <c r="O9" s="586"/>
      <c r="P9" s="586"/>
      <c r="Q9" s="586"/>
      <c r="R9" s="586"/>
      <c r="S9" s="586"/>
      <c r="T9" s="586"/>
      <c r="U9" s="586"/>
    </row>
    <row r="10" spans="14:21" ht="12.75" customHeight="1">
      <c r="N10" s="586" t="s">
        <v>305</v>
      </c>
      <c r="O10" s="586"/>
      <c r="P10" s="586"/>
      <c r="Q10" s="586"/>
      <c r="R10" s="586"/>
      <c r="S10" s="586"/>
      <c r="T10" s="586"/>
      <c r="U10" s="586"/>
    </row>
    <row r="11" spans="1:21" ht="12.75" customHeight="1">
      <c r="A11" s="585" t="s">
        <v>299</v>
      </c>
      <c r="B11" s="585"/>
      <c r="C11" s="585"/>
      <c r="D11" s="585"/>
      <c r="E11" s="585"/>
      <c r="F11" s="585"/>
      <c r="G11" s="585"/>
      <c r="H11" s="585"/>
      <c r="I11" s="585"/>
      <c r="J11" s="585"/>
      <c r="K11" s="585"/>
      <c r="L11" s="585"/>
      <c r="M11" s="585"/>
      <c r="N11" s="586" t="s">
        <v>304</v>
      </c>
      <c r="O11" s="586"/>
      <c r="P11" s="586"/>
      <c r="Q11" s="586"/>
      <c r="R11" s="586"/>
      <c r="S11" s="586"/>
      <c r="T11" s="586"/>
      <c r="U11" s="586"/>
    </row>
    <row r="12" spans="1:21" ht="12.75" customHeight="1">
      <c r="A12" s="585"/>
      <c r="B12" s="585"/>
      <c r="C12" s="585"/>
      <c r="D12" s="585"/>
      <c r="E12" s="585"/>
      <c r="F12" s="585"/>
      <c r="G12" s="585"/>
      <c r="H12" s="585"/>
      <c r="I12" s="585"/>
      <c r="J12" s="585"/>
      <c r="K12" s="585"/>
      <c r="L12" s="585"/>
      <c r="M12" s="585"/>
      <c r="N12" s="586" t="s">
        <v>303</v>
      </c>
      <c r="O12" s="586"/>
      <c r="P12" s="586"/>
      <c r="Q12" s="586"/>
      <c r="R12" s="586"/>
      <c r="S12" s="586"/>
      <c r="T12" s="586"/>
      <c r="U12" s="586"/>
    </row>
    <row r="13" spans="1:21" ht="12.75" customHeight="1">
      <c r="A13" s="585"/>
      <c r="B13" s="585"/>
      <c r="C13" s="585"/>
      <c r="D13" s="585"/>
      <c r="E13" s="585"/>
      <c r="F13" s="585"/>
      <c r="G13" s="585"/>
      <c r="H13" s="585"/>
      <c r="I13" s="585"/>
      <c r="J13" s="585"/>
      <c r="K13" s="585"/>
      <c r="L13" s="585"/>
      <c r="M13" s="585"/>
      <c r="N13" s="586" t="s">
        <v>302</v>
      </c>
      <c r="O13" s="586"/>
      <c r="P13" s="586"/>
      <c r="Q13" s="586"/>
      <c r="R13" s="586"/>
      <c r="S13" s="586"/>
      <c r="T13" s="586"/>
      <c r="U13" s="586"/>
    </row>
    <row r="14" spans="1:21" ht="12.75" customHeight="1">
      <c r="A14" s="491"/>
      <c r="B14" s="491"/>
      <c r="C14" s="491"/>
      <c r="D14" s="491"/>
      <c r="E14" s="491"/>
      <c r="F14" s="491"/>
      <c r="G14" s="491"/>
      <c r="H14" s="491"/>
      <c r="I14" s="491"/>
      <c r="J14" s="491"/>
      <c r="K14" s="491"/>
      <c r="L14" s="491"/>
      <c r="M14" s="491"/>
      <c r="N14" s="583" t="s">
        <v>300</v>
      </c>
      <c r="O14" s="584"/>
      <c r="P14" s="584"/>
      <c r="Q14" s="584"/>
      <c r="R14" s="584"/>
      <c r="S14" s="584"/>
      <c r="T14" s="466"/>
      <c r="U14" s="466"/>
    </row>
    <row r="15" spans="1:21" ht="12.75" customHeight="1">
      <c r="A15" s="491"/>
      <c r="B15" s="491"/>
      <c r="C15" s="491"/>
      <c r="D15" s="491"/>
      <c r="E15" s="491"/>
      <c r="F15" s="491"/>
      <c r="G15" s="491"/>
      <c r="H15" s="491"/>
      <c r="I15" s="491"/>
      <c r="J15" s="491"/>
      <c r="K15" s="491"/>
      <c r="L15" s="491"/>
      <c r="M15" s="491"/>
      <c r="N15" s="583" t="s">
        <v>333</v>
      </c>
      <c r="O15" s="584"/>
      <c r="P15" s="584"/>
      <c r="Q15" s="584"/>
      <c r="R15" s="584"/>
      <c r="S15" s="584"/>
      <c r="T15" s="466"/>
      <c r="U15" s="466"/>
    </row>
    <row r="16" spans="1:21" ht="12.75" customHeight="1">
      <c r="A16" s="491"/>
      <c r="B16" s="491"/>
      <c r="C16" s="491"/>
      <c r="D16" s="491"/>
      <c r="E16" s="491"/>
      <c r="F16" s="491"/>
      <c r="G16" s="491"/>
      <c r="H16" s="491"/>
      <c r="I16" s="491"/>
      <c r="J16" s="491"/>
      <c r="K16" s="491"/>
      <c r="L16" s="491"/>
      <c r="M16" s="491"/>
      <c r="N16" s="583" t="s">
        <v>334</v>
      </c>
      <c r="O16" s="584"/>
      <c r="P16" s="584"/>
      <c r="Q16" s="584"/>
      <c r="R16" s="584"/>
      <c r="S16" s="584"/>
      <c r="T16" s="466"/>
      <c r="U16" s="466"/>
    </row>
    <row r="17" spans="1:21" ht="12.75" customHeight="1">
      <c r="A17" s="491"/>
      <c r="B17" s="491"/>
      <c r="C17" s="491"/>
      <c r="D17" s="491"/>
      <c r="E17" s="491"/>
      <c r="F17" s="491"/>
      <c r="G17" s="491"/>
      <c r="H17" s="491"/>
      <c r="I17" s="491"/>
      <c r="J17" s="491"/>
      <c r="K17" s="491"/>
      <c r="L17" s="491"/>
      <c r="M17" s="491"/>
      <c r="N17" s="583" t="s">
        <v>335</v>
      </c>
      <c r="O17" s="584"/>
      <c r="P17" s="584"/>
      <c r="Q17" s="584"/>
      <c r="R17" s="584"/>
      <c r="S17" s="584"/>
      <c r="T17" s="466"/>
      <c r="U17" s="466"/>
    </row>
    <row r="18" spans="1:19" ht="15" customHeight="1" thickBot="1">
      <c r="A18" s="424"/>
      <c r="B18" s="424"/>
      <c r="C18" s="424"/>
      <c r="D18" s="424"/>
      <c r="E18" s="424"/>
      <c r="F18" s="424"/>
      <c r="G18" s="424"/>
      <c r="H18" s="424"/>
      <c r="I18" s="424"/>
      <c r="J18" s="424"/>
      <c r="K18" s="424"/>
      <c r="L18" s="424"/>
      <c r="M18" s="424"/>
      <c r="N18" s="583" t="s">
        <v>336</v>
      </c>
      <c r="O18" s="584"/>
      <c r="P18" s="584"/>
      <c r="Q18" s="584"/>
      <c r="R18" s="584"/>
      <c r="S18" s="584"/>
    </row>
    <row r="19" spans="1:21" ht="15" customHeight="1">
      <c r="A19" s="589" t="s">
        <v>7</v>
      </c>
      <c r="B19" s="592" t="s">
        <v>146</v>
      </c>
      <c r="C19" s="595" t="s">
        <v>12</v>
      </c>
      <c r="D19" s="598" t="s">
        <v>323</v>
      </c>
      <c r="E19" s="601" t="s">
        <v>10</v>
      </c>
      <c r="F19" s="580" t="s">
        <v>147</v>
      </c>
      <c r="G19" s="581"/>
      <c r="H19" s="581"/>
      <c r="I19" s="582"/>
      <c r="J19" s="580" t="s">
        <v>148</v>
      </c>
      <c r="K19" s="581"/>
      <c r="L19" s="581"/>
      <c r="M19" s="582"/>
      <c r="N19" s="580" t="s">
        <v>160</v>
      </c>
      <c r="O19" s="581"/>
      <c r="P19" s="581"/>
      <c r="Q19" s="582"/>
      <c r="R19" s="580" t="s">
        <v>161</v>
      </c>
      <c r="S19" s="581"/>
      <c r="T19" s="581"/>
      <c r="U19" s="582"/>
    </row>
    <row r="20" spans="1:21" ht="15" customHeight="1">
      <c r="A20" s="590"/>
      <c r="B20" s="593"/>
      <c r="C20" s="596"/>
      <c r="D20" s="643"/>
      <c r="E20" s="602"/>
      <c r="F20" s="613" t="s">
        <v>149</v>
      </c>
      <c r="G20" s="614"/>
      <c r="H20" s="547" t="s">
        <v>150</v>
      </c>
      <c r="I20" s="604"/>
      <c r="J20" s="613" t="s">
        <v>149</v>
      </c>
      <c r="K20" s="614"/>
      <c r="L20" s="547" t="s">
        <v>150</v>
      </c>
      <c r="M20" s="604"/>
      <c r="N20" s="613" t="s">
        <v>149</v>
      </c>
      <c r="O20" s="614"/>
      <c r="P20" s="547" t="s">
        <v>150</v>
      </c>
      <c r="Q20" s="604"/>
      <c r="R20" s="613" t="s">
        <v>149</v>
      </c>
      <c r="S20" s="614"/>
      <c r="T20" s="547" t="s">
        <v>150</v>
      </c>
      <c r="U20" s="604"/>
    </row>
    <row r="21" spans="1:21" ht="22.5" customHeight="1">
      <c r="A21" s="591"/>
      <c r="B21" s="594"/>
      <c r="C21" s="597"/>
      <c r="D21" s="644"/>
      <c r="E21" s="603"/>
      <c r="F21" s="380" t="s">
        <v>151</v>
      </c>
      <c r="G21" s="381" t="s">
        <v>152</v>
      </c>
      <c r="H21" s="382" t="s">
        <v>151</v>
      </c>
      <c r="I21" s="383" t="s">
        <v>152</v>
      </c>
      <c r="J21" s="380" t="s">
        <v>151</v>
      </c>
      <c r="K21" s="381" t="s">
        <v>152</v>
      </c>
      <c r="L21" s="382" t="s">
        <v>151</v>
      </c>
      <c r="M21" s="383" t="s">
        <v>152</v>
      </c>
      <c r="N21" s="380" t="s">
        <v>151</v>
      </c>
      <c r="O21" s="381" t="s">
        <v>152</v>
      </c>
      <c r="P21" s="384" t="s">
        <v>151</v>
      </c>
      <c r="Q21" s="385" t="s">
        <v>152</v>
      </c>
      <c r="R21" s="380" t="s">
        <v>151</v>
      </c>
      <c r="S21" s="381" t="s">
        <v>152</v>
      </c>
      <c r="T21" s="382" t="s">
        <v>151</v>
      </c>
      <c r="U21" s="383" t="s">
        <v>152</v>
      </c>
    </row>
    <row r="22" spans="1:21" ht="15" customHeight="1">
      <c r="A22" s="607" t="s">
        <v>68</v>
      </c>
      <c r="B22" s="447" t="s">
        <v>69</v>
      </c>
      <c r="C22" s="337"/>
      <c r="D22" s="337"/>
      <c r="E22" s="338">
        <v>6</v>
      </c>
      <c r="F22" s="210">
        <v>3</v>
      </c>
      <c r="G22" s="211">
        <v>3</v>
      </c>
      <c r="H22" s="212">
        <v>3</v>
      </c>
      <c r="I22" s="213">
        <v>3</v>
      </c>
      <c r="J22" s="210"/>
      <c r="K22" s="211"/>
      <c r="L22" s="212"/>
      <c r="M22" s="213"/>
      <c r="N22" s="339"/>
      <c r="O22" s="340"/>
      <c r="P22" s="341"/>
      <c r="Q22" s="342"/>
      <c r="R22" s="339"/>
      <c r="S22" s="340"/>
      <c r="T22" s="341"/>
      <c r="U22" s="342"/>
    </row>
    <row r="23" spans="1:21" ht="15" customHeight="1">
      <c r="A23" s="608"/>
      <c r="B23" s="425" t="s">
        <v>162</v>
      </c>
      <c r="C23" s="315"/>
      <c r="D23" s="315"/>
      <c r="E23" s="267">
        <v>3</v>
      </c>
      <c r="F23" s="214">
        <v>3</v>
      </c>
      <c r="G23" s="215">
        <v>3</v>
      </c>
      <c r="H23" s="216"/>
      <c r="I23" s="217"/>
      <c r="J23" s="214"/>
      <c r="K23" s="215"/>
      <c r="L23" s="216"/>
      <c r="M23" s="217"/>
      <c r="N23" s="343"/>
      <c r="O23" s="344"/>
      <c r="P23" s="345"/>
      <c r="Q23" s="346"/>
      <c r="R23" s="343"/>
      <c r="S23" s="344"/>
      <c r="T23" s="345"/>
      <c r="U23" s="346"/>
    </row>
    <row r="24" spans="1:21" ht="15" customHeight="1">
      <c r="A24" s="608"/>
      <c r="B24" s="425" t="s">
        <v>163</v>
      </c>
      <c r="C24" s="315"/>
      <c r="D24" s="315"/>
      <c r="E24" s="267">
        <v>3</v>
      </c>
      <c r="F24" s="214"/>
      <c r="G24" s="215"/>
      <c r="H24" s="216">
        <v>3</v>
      </c>
      <c r="I24" s="217">
        <v>3</v>
      </c>
      <c r="J24" s="214"/>
      <c r="K24" s="215"/>
      <c r="L24" s="216"/>
      <c r="M24" s="217"/>
      <c r="N24" s="343"/>
      <c r="O24" s="344"/>
      <c r="P24" s="345"/>
      <c r="Q24" s="346"/>
      <c r="R24" s="343"/>
      <c r="S24" s="344"/>
      <c r="T24" s="345"/>
      <c r="U24" s="346"/>
    </row>
    <row r="25" spans="1:21" ht="15" customHeight="1">
      <c r="A25" s="608"/>
      <c r="B25" s="425" t="s">
        <v>211</v>
      </c>
      <c r="C25" s="315"/>
      <c r="D25" s="315"/>
      <c r="E25" s="267" t="s">
        <v>73</v>
      </c>
      <c r="F25" s="214">
        <v>1</v>
      </c>
      <c r="G25" s="215">
        <v>2</v>
      </c>
      <c r="H25" s="216">
        <v>1</v>
      </c>
      <c r="I25" s="217">
        <v>2</v>
      </c>
      <c r="J25" s="218" t="s">
        <v>16</v>
      </c>
      <c r="K25" s="215">
        <v>2</v>
      </c>
      <c r="L25" s="219" t="s">
        <v>16</v>
      </c>
      <c r="M25" s="217">
        <v>2</v>
      </c>
      <c r="N25" s="218" t="s">
        <v>16</v>
      </c>
      <c r="O25" s="320">
        <v>2</v>
      </c>
      <c r="P25" s="220" t="s">
        <v>16</v>
      </c>
      <c r="Q25" s="311">
        <v>2</v>
      </c>
      <c r="R25" s="218" t="s">
        <v>16</v>
      </c>
      <c r="S25" s="256">
        <v>2</v>
      </c>
      <c r="T25" s="219" t="s">
        <v>16</v>
      </c>
      <c r="U25" s="311">
        <v>2</v>
      </c>
    </row>
    <row r="26" spans="1:21" ht="15" customHeight="1">
      <c r="A26" s="608"/>
      <c r="B26" s="425" t="s">
        <v>140</v>
      </c>
      <c r="C26" s="315"/>
      <c r="D26" s="315"/>
      <c r="E26" s="267">
        <v>0</v>
      </c>
      <c r="F26" s="218" t="s">
        <v>13</v>
      </c>
      <c r="G26" s="215">
        <v>2</v>
      </c>
      <c r="H26" s="219" t="s">
        <v>13</v>
      </c>
      <c r="I26" s="217">
        <v>2</v>
      </c>
      <c r="J26" s="218" t="s">
        <v>13</v>
      </c>
      <c r="K26" s="215">
        <v>2</v>
      </c>
      <c r="L26" s="219" t="s">
        <v>13</v>
      </c>
      <c r="M26" s="217">
        <v>2</v>
      </c>
      <c r="N26" s="343"/>
      <c r="O26" s="344"/>
      <c r="P26" s="345"/>
      <c r="Q26" s="346"/>
      <c r="R26" s="343"/>
      <c r="S26" s="344"/>
      <c r="T26" s="345"/>
      <c r="U26" s="346"/>
    </row>
    <row r="27" spans="1:21" ht="15" customHeight="1" thickBot="1">
      <c r="A27" s="608"/>
      <c r="B27" s="448" t="s">
        <v>205</v>
      </c>
      <c r="C27" s="347"/>
      <c r="D27" s="347"/>
      <c r="E27" s="285">
        <v>0</v>
      </c>
      <c r="F27" s="221"/>
      <c r="G27" s="222"/>
      <c r="H27" s="223"/>
      <c r="I27" s="224"/>
      <c r="J27" s="223"/>
      <c r="K27" s="222"/>
      <c r="L27" s="225"/>
      <c r="M27" s="224"/>
      <c r="N27" s="348"/>
      <c r="O27" s="349"/>
      <c r="P27" s="350"/>
      <c r="Q27" s="351"/>
      <c r="R27" s="348"/>
      <c r="S27" s="349"/>
      <c r="T27" s="350"/>
      <c r="U27" s="351"/>
    </row>
    <row r="28" spans="1:21" ht="15" customHeight="1" thickBot="1">
      <c r="A28" s="609"/>
      <c r="B28" s="226" t="s">
        <v>164</v>
      </c>
      <c r="C28" s="227"/>
      <c r="D28" s="227"/>
      <c r="E28" s="241" t="s">
        <v>77</v>
      </c>
      <c r="F28" s="228">
        <v>7</v>
      </c>
      <c r="G28" s="229">
        <v>10</v>
      </c>
      <c r="H28" s="230">
        <v>7</v>
      </c>
      <c r="I28" s="231">
        <v>10</v>
      </c>
      <c r="J28" s="232"/>
      <c r="K28" s="287"/>
      <c r="L28" s="426"/>
      <c r="M28" s="231"/>
      <c r="N28" s="232"/>
      <c r="O28" s="287"/>
      <c r="P28" s="427"/>
      <c r="Q28" s="331"/>
      <c r="R28" s="232"/>
      <c r="S28" s="229"/>
      <c r="T28" s="428"/>
      <c r="U28" s="231"/>
    </row>
    <row r="29" spans="1:21" ht="15" customHeight="1">
      <c r="A29" s="608" t="s">
        <v>153</v>
      </c>
      <c r="B29" s="445" t="s">
        <v>241</v>
      </c>
      <c r="C29" s="315"/>
      <c r="D29" s="315"/>
      <c r="E29" s="267">
        <v>2</v>
      </c>
      <c r="F29" s="233"/>
      <c r="G29" s="234"/>
      <c r="H29" s="235"/>
      <c r="I29" s="236"/>
      <c r="J29" s="233"/>
      <c r="K29" s="234"/>
      <c r="L29" s="235"/>
      <c r="M29" s="236"/>
      <c r="N29" s="233"/>
      <c r="O29" s="234"/>
      <c r="P29" s="235"/>
      <c r="Q29" s="236"/>
      <c r="R29" s="233"/>
      <c r="S29" s="234"/>
      <c r="T29" s="235"/>
      <c r="U29" s="236"/>
    </row>
    <row r="30" spans="1:21" ht="15" customHeight="1">
      <c r="A30" s="608"/>
      <c r="B30" s="430" t="s">
        <v>242</v>
      </c>
      <c r="C30" s="315"/>
      <c r="D30" s="315"/>
      <c r="E30" s="267">
        <v>2</v>
      </c>
      <c r="F30" s="233"/>
      <c r="G30" s="234"/>
      <c r="H30" s="235"/>
      <c r="I30" s="236"/>
      <c r="J30" s="233"/>
      <c r="K30" s="234"/>
      <c r="L30" s="235"/>
      <c r="M30" s="236"/>
      <c r="N30" s="233"/>
      <c r="O30" s="234"/>
      <c r="P30" s="235"/>
      <c r="Q30" s="236"/>
      <c r="R30" s="233"/>
      <c r="S30" s="234"/>
      <c r="T30" s="235"/>
      <c r="U30" s="236"/>
    </row>
    <row r="31" spans="1:21" ht="15" customHeight="1">
      <c r="A31" s="608"/>
      <c r="B31" s="425" t="s">
        <v>80</v>
      </c>
      <c r="C31" s="315"/>
      <c r="D31" s="315"/>
      <c r="E31" s="267">
        <v>2</v>
      </c>
      <c r="F31" s="233"/>
      <c r="G31" s="234"/>
      <c r="H31" s="235"/>
      <c r="I31" s="236"/>
      <c r="J31" s="233"/>
      <c r="K31" s="234"/>
      <c r="L31" s="235"/>
      <c r="M31" s="236"/>
      <c r="N31" s="233"/>
      <c r="O31" s="234"/>
      <c r="P31" s="235"/>
      <c r="Q31" s="236"/>
      <c r="R31" s="233"/>
      <c r="S31" s="234"/>
      <c r="T31" s="235"/>
      <c r="U31" s="236"/>
    </row>
    <row r="32" spans="1:21" ht="15" customHeight="1">
      <c r="A32" s="608"/>
      <c r="B32" s="425" t="s">
        <v>207</v>
      </c>
      <c r="C32" s="315"/>
      <c r="D32" s="315"/>
      <c r="E32" s="267">
        <v>2</v>
      </c>
      <c r="F32" s="214"/>
      <c r="G32" s="215"/>
      <c r="H32" s="216"/>
      <c r="I32" s="217"/>
      <c r="J32" s="214"/>
      <c r="K32" s="215"/>
      <c r="L32" s="216"/>
      <c r="M32" s="217"/>
      <c r="N32" s="214"/>
      <c r="O32" s="215"/>
      <c r="P32" s="216"/>
      <c r="Q32" s="217"/>
      <c r="R32" s="214"/>
      <c r="S32" s="215"/>
      <c r="T32" s="216"/>
      <c r="U32" s="217"/>
    </row>
    <row r="33" spans="1:21" ht="15" customHeight="1">
      <c r="A33" s="608"/>
      <c r="B33" s="425" t="s">
        <v>208</v>
      </c>
      <c r="C33" s="315"/>
      <c r="D33" s="315"/>
      <c r="E33" s="267">
        <v>2</v>
      </c>
      <c r="F33" s="214"/>
      <c r="G33" s="215"/>
      <c r="H33" s="216"/>
      <c r="I33" s="217"/>
      <c r="J33" s="214"/>
      <c r="K33" s="215"/>
      <c r="L33" s="216"/>
      <c r="M33" s="217"/>
      <c r="N33" s="214"/>
      <c r="O33" s="215"/>
      <c r="P33" s="216"/>
      <c r="Q33" s="217"/>
      <c r="R33" s="214"/>
      <c r="S33" s="215"/>
      <c r="T33" s="216"/>
      <c r="U33" s="217"/>
    </row>
    <row r="34" spans="1:21" ht="15" customHeight="1">
      <c r="A34" s="608"/>
      <c r="B34" s="425" t="s">
        <v>209</v>
      </c>
      <c r="C34" s="356"/>
      <c r="D34" s="356"/>
      <c r="E34" s="321">
        <v>2</v>
      </c>
      <c r="F34" s="214"/>
      <c r="G34" s="215"/>
      <c r="H34" s="216"/>
      <c r="I34" s="217"/>
      <c r="J34" s="214"/>
      <c r="K34" s="215"/>
      <c r="L34" s="216"/>
      <c r="M34" s="217"/>
      <c r="N34" s="214"/>
      <c r="O34" s="215"/>
      <c r="P34" s="216"/>
      <c r="Q34" s="217"/>
      <c r="R34" s="214"/>
      <c r="S34" s="215"/>
      <c r="T34" s="216"/>
      <c r="U34" s="217"/>
    </row>
    <row r="35" spans="1:21" ht="15" customHeight="1" thickBot="1">
      <c r="A35" s="608"/>
      <c r="B35" s="446" t="s">
        <v>212</v>
      </c>
      <c r="C35" s="352"/>
      <c r="D35" s="352"/>
      <c r="E35" s="353">
        <v>2</v>
      </c>
      <c r="F35" s="237"/>
      <c r="G35" s="238"/>
      <c r="H35" s="239"/>
      <c r="I35" s="240"/>
      <c r="J35" s="237"/>
      <c r="K35" s="238"/>
      <c r="L35" s="239"/>
      <c r="M35" s="240"/>
      <c r="N35" s="237"/>
      <c r="O35" s="238"/>
      <c r="P35" s="239"/>
      <c r="Q35" s="240"/>
      <c r="R35" s="237"/>
      <c r="S35" s="238"/>
      <c r="T35" s="239"/>
      <c r="U35" s="240"/>
    </row>
    <row r="36" spans="1:21" ht="15" customHeight="1" thickBot="1">
      <c r="A36" s="609"/>
      <c r="B36" s="226" t="s">
        <v>164</v>
      </c>
      <c r="C36" s="227"/>
      <c r="D36" s="227"/>
      <c r="E36" s="241">
        <f>SUM(E29:E35)</f>
        <v>14</v>
      </c>
      <c r="F36" s="228"/>
      <c r="G36" s="229"/>
      <c r="H36" s="230"/>
      <c r="I36" s="231"/>
      <c r="J36" s="228"/>
      <c r="K36" s="229"/>
      <c r="L36" s="230"/>
      <c r="M36" s="231"/>
      <c r="N36" s="228"/>
      <c r="O36" s="229"/>
      <c r="P36" s="230"/>
      <c r="Q36" s="231"/>
      <c r="R36" s="228"/>
      <c r="S36" s="229"/>
      <c r="T36" s="230"/>
      <c r="U36" s="231"/>
    </row>
    <row r="37" spans="1:21" ht="17.25" customHeight="1">
      <c r="A37" s="605" t="s">
        <v>154</v>
      </c>
      <c r="B37" s="242" t="s">
        <v>155</v>
      </c>
      <c r="C37" s="243"/>
      <c r="D37" s="243"/>
      <c r="E37" s="244">
        <v>3</v>
      </c>
      <c r="F37" s="245">
        <v>3</v>
      </c>
      <c r="G37" s="246">
        <v>3</v>
      </c>
      <c r="H37" s="247"/>
      <c r="I37" s="248"/>
      <c r="J37" s="249"/>
      <c r="K37" s="250"/>
      <c r="L37" s="247"/>
      <c r="M37" s="248"/>
      <c r="N37" s="249"/>
      <c r="O37" s="250"/>
      <c r="P37" s="247"/>
      <c r="Q37" s="248"/>
      <c r="R37" s="249"/>
      <c r="S37" s="250"/>
      <c r="T37" s="247"/>
      <c r="U37" s="248"/>
    </row>
    <row r="38" spans="1:21" ht="15" customHeight="1">
      <c r="A38" s="531"/>
      <c r="B38" s="482" t="s">
        <v>156</v>
      </c>
      <c r="C38" s="253"/>
      <c r="D38" s="253"/>
      <c r="E38" s="254" t="s">
        <v>14</v>
      </c>
      <c r="F38" s="233"/>
      <c r="G38" s="234"/>
      <c r="H38" s="235"/>
      <c r="I38" s="236"/>
      <c r="J38" s="233"/>
      <c r="K38" s="234"/>
      <c r="L38" s="235"/>
      <c r="M38" s="236"/>
      <c r="N38" s="233"/>
      <c r="O38" s="234"/>
      <c r="P38" s="235"/>
      <c r="Q38" s="236"/>
      <c r="R38" s="255"/>
      <c r="S38" s="256"/>
      <c r="T38" s="483" t="s">
        <v>14</v>
      </c>
      <c r="U38" s="484" t="s">
        <v>14</v>
      </c>
    </row>
    <row r="39" spans="1:21" ht="15" customHeight="1">
      <c r="A39" s="531"/>
      <c r="B39" s="482" t="s">
        <v>315</v>
      </c>
      <c r="C39" s="417" t="s">
        <v>118</v>
      </c>
      <c r="D39" s="459" t="s">
        <v>324</v>
      </c>
      <c r="E39" s="254" t="s">
        <v>317</v>
      </c>
      <c r="F39" s="233"/>
      <c r="G39" s="234"/>
      <c r="H39" s="235"/>
      <c r="I39" s="236"/>
      <c r="J39" s="233"/>
      <c r="K39" s="234"/>
      <c r="L39" s="235"/>
      <c r="M39" s="236"/>
      <c r="N39" s="487" t="s">
        <v>317</v>
      </c>
      <c r="O39" s="234"/>
      <c r="P39" s="235"/>
      <c r="Q39" s="236"/>
      <c r="R39" s="255"/>
      <c r="S39" s="256"/>
      <c r="T39" s="483"/>
      <c r="U39" s="484"/>
    </row>
    <row r="40" spans="1:21" ht="15" customHeight="1" thickBot="1">
      <c r="A40" s="531"/>
      <c r="B40" s="475" t="s">
        <v>316</v>
      </c>
      <c r="C40" s="417" t="s">
        <v>118</v>
      </c>
      <c r="D40" s="459" t="s">
        <v>324</v>
      </c>
      <c r="E40" s="476" t="s">
        <v>317</v>
      </c>
      <c r="F40" s="477"/>
      <c r="G40" s="478"/>
      <c r="H40" s="479"/>
      <c r="I40" s="480"/>
      <c r="J40" s="477"/>
      <c r="K40" s="478"/>
      <c r="L40" s="479"/>
      <c r="M40" s="480"/>
      <c r="N40" s="489"/>
      <c r="O40" s="478"/>
      <c r="P40" s="479"/>
      <c r="Q40" s="480"/>
      <c r="R40" s="329"/>
      <c r="S40" s="481"/>
      <c r="T40" s="485" t="s">
        <v>317</v>
      </c>
      <c r="U40" s="486"/>
    </row>
    <row r="41" spans="1:21" ht="14.25" customHeight="1" thickBot="1">
      <c r="A41" s="606"/>
      <c r="B41" s="226" t="s">
        <v>76</v>
      </c>
      <c r="C41" s="227"/>
      <c r="D41" s="227"/>
      <c r="E41" s="241" t="s">
        <v>325</v>
      </c>
      <c r="F41" s="228">
        <v>3</v>
      </c>
      <c r="G41" s="229">
        <v>3</v>
      </c>
      <c r="H41" s="230"/>
      <c r="I41" s="231"/>
      <c r="J41" s="228"/>
      <c r="K41" s="229"/>
      <c r="L41" s="230"/>
      <c r="M41" s="231"/>
      <c r="N41" s="488" t="s">
        <v>317</v>
      </c>
      <c r="O41" s="229"/>
      <c r="P41" s="230"/>
      <c r="Q41" s="231"/>
      <c r="R41" s="228"/>
      <c r="S41" s="229"/>
      <c r="T41" s="450" t="s">
        <v>320</v>
      </c>
      <c r="U41" s="451" t="s">
        <v>14</v>
      </c>
    </row>
    <row r="42" spans="1:21" ht="15" customHeight="1">
      <c r="A42" s="607" t="s">
        <v>141</v>
      </c>
      <c r="B42" s="411" t="s">
        <v>244</v>
      </c>
      <c r="C42" s="412"/>
      <c r="D42" s="454" t="s">
        <v>287</v>
      </c>
      <c r="E42" s="258">
        <v>2</v>
      </c>
      <c r="F42" s="259">
        <v>2</v>
      </c>
      <c r="G42" s="260">
        <v>2</v>
      </c>
      <c r="H42" s="261"/>
      <c r="I42" s="262"/>
      <c r="J42" s="413"/>
      <c r="K42" s="414"/>
      <c r="L42" s="415"/>
      <c r="M42" s="416"/>
      <c r="N42" s="263"/>
      <c r="O42" s="264"/>
      <c r="P42" s="265"/>
      <c r="Q42" s="266"/>
      <c r="R42" s="263"/>
      <c r="S42" s="264"/>
      <c r="T42" s="265"/>
      <c r="U42" s="266"/>
    </row>
    <row r="43" spans="1:21" ht="15" customHeight="1">
      <c r="A43" s="608"/>
      <c r="B43" s="419" t="s">
        <v>245</v>
      </c>
      <c r="C43" s="417"/>
      <c r="D43" s="455" t="s">
        <v>287</v>
      </c>
      <c r="E43" s="267">
        <v>2</v>
      </c>
      <c r="F43" s="214"/>
      <c r="G43" s="215"/>
      <c r="H43" s="216">
        <v>2</v>
      </c>
      <c r="I43" s="217">
        <v>2</v>
      </c>
      <c r="J43" s="420"/>
      <c r="K43" s="421"/>
      <c r="L43" s="422"/>
      <c r="M43" s="423"/>
      <c r="N43" s="233"/>
      <c r="O43" s="234"/>
      <c r="P43" s="235"/>
      <c r="Q43" s="236"/>
      <c r="R43" s="233"/>
      <c r="S43" s="234"/>
      <c r="T43" s="235"/>
      <c r="U43" s="236"/>
    </row>
    <row r="44" spans="1:21" ht="15" customHeight="1">
      <c r="A44" s="608"/>
      <c r="B44" s="419" t="s">
        <v>246</v>
      </c>
      <c r="C44" s="417"/>
      <c r="D44" s="455" t="s">
        <v>287</v>
      </c>
      <c r="E44" s="267">
        <v>2</v>
      </c>
      <c r="F44" s="214">
        <v>2</v>
      </c>
      <c r="G44" s="215">
        <v>2</v>
      </c>
      <c r="H44" s="216"/>
      <c r="I44" s="217"/>
      <c r="J44" s="214"/>
      <c r="K44" s="215"/>
      <c r="L44" s="216"/>
      <c r="M44" s="217"/>
      <c r="N44" s="214"/>
      <c r="O44" s="215"/>
      <c r="P44" s="216"/>
      <c r="Q44" s="217"/>
      <c r="R44" s="214"/>
      <c r="S44" s="215"/>
      <c r="T44" s="216"/>
      <c r="U44" s="217"/>
    </row>
    <row r="45" spans="1:21" ht="15" customHeight="1">
      <c r="A45" s="608"/>
      <c r="B45" s="419" t="s">
        <v>247</v>
      </c>
      <c r="C45" s="417"/>
      <c r="D45" s="455" t="s">
        <v>287</v>
      </c>
      <c r="E45" s="267">
        <v>2</v>
      </c>
      <c r="F45" s="214"/>
      <c r="G45" s="215"/>
      <c r="H45" s="216">
        <v>2</v>
      </c>
      <c r="I45" s="217">
        <v>2</v>
      </c>
      <c r="J45" s="214"/>
      <c r="K45" s="215"/>
      <c r="L45" s="216"/>
      <c r="M45" s="217"/>
      <c r="N45" s="214"/>
      <c r="O45" s="215"/>
      <c r="P45" s="216"/>
      <c r="Q45" s="217"/>
      <c r="R45" s="214"/>
      <c r="S45" s="215"/>
      <c r="T45" s="216"/>
      <c r="U45" s="217"/>
    </row>
    <row r="46" spans="1:21" ht="15" customHeight="1">
      <c r="A46" s="608"/>
      <c r="B46" s="419" t="s">
        <v>248</v>
      </c>
      <c r="C46" s="417"/>
      <c r="D46" s="455" t="s">
        <v>287</v>
      </c>
      <c r="E46" s="267">
        <v>2</v>
      </c>
      <c r="F46" s="214">
        <v>2</v>
      </c>
      <c r="G46" s="215">
        <v>2</v>
      </c>
      <c r="H46" s="216"/>
      <c r="I46" s="217"/>
      <c r="J46" s="214"/>
      <c r="K46" s="215"/>
      <c r="L46" s="216"/>
      <c r="M46" s="217"/>
      <c r="N46" s="214"/>
      <c r="O46" s="215"/>
      <c r="P46" s="216"/>
      <c r="Q46" s="217"/>
      <c r="R46" s="214"/>
      <c r="S46" s="215"/>
      <c r="T46" s="216"/>
      <c r="U46" s="217"/>
    </row>
    <row r="47" spans="1:21" ht="15" customHeight="1">
      <c r="A47" s="608"/>
      <c r="B47" s="419" t="s">
        <v>249</v>
      </c>
      <c r="C47" s="417"/>
      <c r="D47" s="455" t="s">
        <v>287</v>
      </c>
      <c r="E47" s="267">
        <v>2</v>
      </c>
      <c r="F47" s="214"/>
      <c r="G47" s="215"/>
      <c r="H47" s="216">
        <v>2</v>
      </c>
      <c r="I47" s="217">
        <v>2</v>
      </c>
      <c r="J47" s="214"/>
      <c r="K47" s="215"/>
      <c r="L47" s="216"/>
      <c r="M47" s="217"/>
      <c r="N47" s="214"/>
      <c r="O47" s="215"/>
      <c r="P47" s="216"/>
      <c r="Q47" s="217"/>
      <c r="R47" s="214"/>
      <c r="S47" s="215"/>
      <c r="T47" s="216"/>
      <c r="U47" s="217"/>
    </row>
    <row r="48" spans="1:21" ht="15" customHeight="1">
      <c r="A48" s="608"/>
      <c r="B48" s="419" t="s">
        <v>250</v>
      </c>
      <c r="C48" s="417"/>
      <c r="D48" s="455" t="s">
        <v>287</v>
      </c>
      <c r="E48" s="267">
        <v>2</v>
      </c>
      <c r="F48" s="214">
        <v>2</v>
      </c>
      <c r="G48" s="215">
        <v>2</v>
      </c>
      <c r="H48" s="216"/>
      <c r="I48" s="217"/>
      <c r="J48" s="214"/>
      <c r="K48" s="215"/>
      <c r="L48" s="216"/>
      <c r="M48" s="217"/>
      <c r="N48" s="214"/>
      <c r="O48" s="215"/>
      <c r="P48" s="216"/>
      <c r="Q48" s="217"/>
      <c r="R48" s="214"/>
      <c r="S48" s="215"/>
      <c r="T48" s="216"/>
      <c r="U48" s="217"/>
    </row>
    <row r="49" spans="1:21" ht="15" customHeight="1">
      <c r="A49" s="608"/>
      <c r="B49" s="419" t="s">
        <v>251</v>
      </c>
      <c r="C49" s="417"/>
      <c r="D49" s="455" t="s">
        <v>287</v>
      </c>
      <c r="E49" s="267">
        <v>2</v>
      </c>
      <c r="F49" s="214"/>
      <c r="G49" s="215"/>
      <c r="H49" s="216">
        <v>2</v>
      </c>
      <c r="I49" s="217">
        <v>2</v>
      </c>
      <c r="J49" s="214"/>
      <c r="K49" s="215"/>
      <c r="L49" s="216"/>
      <c r="M49" s="217"/>
      <c r="N49" s="214"/>
      <c r="O49" s="215"/>
      <c r="P49" s="216"/>
      <c r="Q49" s="217"/>
      <c r="R49" s="214"/>
      <c r="S49" s="215"/>
      <c r="T49" s="216"/>
      <c r="U49" s="217"/>
    </row>
    <row r="50" spans="1:21" ht="15" customHeight="1">
      <c r="A50" s="608"/>
      <c r="B50" s="419" t="s">
        <v>252</v>
      </c>
      <c r="C50" s="417"/>
      <c r="D50" s="455" t="s">
        <v>287</v>
      </c>
      <c r="E50" s="418">
        <v>2</v>
      </c>
      <c r="F50" s="214"/>
      <c r="G50" s="215"/>
      <c r="H50" s="216"/>
      <c r="I50" s="217"/>
      <c r="J50" s="214">
        <v>2</v>
      </c>
      <c r="K50" s="215">
        <v>2</v>
      </c>
      <c r="L50" s="216"/>
      <c r="M50" s="217"/>
      <c r="N50" s="214"/>
      <c r="O50" s="215"/>
      <c r="P50" s="216"/>
      <c r="Q50" s="217"/>
      <c r="R50" s="214"/>
      <c r="S50" s="215"/>
      <c r="T50" s="216"/>
      <c r="U50" s="217"/>
    </row>
    <row r="51" spans="1:21" ht="15" customHeight="1">
      <c r="A51" s="608"/>
      <c r="B51" s="419" t="s">
        <v>253</v>
      </c>
      <c r="C51" s="417"/>
      <c r="D51" s="455" t="s">
        <v>287</v>
      </c>
      <c r="E51" s="418">
        <v>2</v>
      </c>
      <c r="F51" s="214"/>
      <c r="G51" s="215"/>
      <c r="H51" s="216"/>
      <c r="I51" s="217"/>
      <c r="J51" s="214"/>
      <c r="K51" s="215"/>
      <c r="L51" s="216">
        <v>2</v>
      </c>
      <c r="M51" s="217">
        <v>2</v>
      </c>
      <c r="N51" s="214"/>
      <c r="O51" s="215"/>
      <c r="P51" s="216"/>
      <c r="Q51" s="217"/>
      <c r="R51" s="214"/>
      <c r="S51" s="215"/>
      <c r="T51" s="216"/>
      <c r="U51" s="217"/>
    </row>
    <row r="52" spans="1:21" ht="15" customHeight="1">
      <c r="A52" s="608"/>
      <c r="B52" s="419" t="s">
        <v>254</v>
      </c>
      <c r="C52" s="417"/>
      <c r="D52" s="455" t="s">
        <v>287</v>
      </c>
      <c r="E52" s="418">
        <v>2</v>
      </c>
      <c r="F52" s="214"/>
      <c r="G52" s="215"/>
      <c r="H52" s="216"/>
      <c r="I52" s="217"/>
      <c r="J52" s="214">
        <v>2</v>
      </c>
      <c r="K52" s="215">
        <v>2</v>
      </c>
      <c r="L52" s="216"/>
      <c r="M52" s="217"/>
      <c r="N52" s="214"/>
      <c r="O52" s="215"/>
      <c r="P52" s="216"/>
      <c r="Q52" s="217"/>
      <c r="R52" s="214"/>
      <c r="S52" s="215"/>
      <c r="T52" s="216"/>
      <c r="U52" s="217"/>
    </row>
    <row r="53" spans="1:21" ht="15" customHeight="1">
      <c r="A53" s="608"/>
      <c r="B53" s="419" t="s">
        <v>255</v>
      </c>
      <c r="C53" s="417"/>
      <c r="D53" s="455" t="s">
        <v>287</v>
      </c>
      <c r="E53" s="418">
        <v>2</v>
      </c>
      <c r="F53" s="214"/>
      <c r="G53" s="215"/>
      <c r="H53" s="216"/>
      <c r="I53" s="217"/>
      <c r="J53" s="214"/>
      <c r="K53" s="215"/>
      <c r="L53" s="216">
        <v>2</v>
      </c>
      <c r="M53" s="217">
        <v>2</v>
      </c>
      <c r="N53" s="214"/>
      <c r="O53" s="215"/>
      <c r="P53" s="216"/>
      <c r="Q53" s="217"/>
      <c r="R53" s="214"/>
      <c r="S53" s="215"/>
      <c r="T53" s="216"/>
      <c r="U53" s="217"/>
    </row>
    <row r="54" spans="1:21" ht="15" customHeight="1">
      <c r="A54" s="608"/>
      <c r="B54" s="419" t="s">
        <v>159</v>
      </c>
      <c r="C54" s="417"/>
      <c r="D54" s="455" t="s">
        <v>287</v>
      </c>
      <c r="E54" s="267">
        <v>2</v>
      </c>
      <c r="F54" s="214"/>
      <c r="G54" s="215"/>
      <c r="H54" s="216"/>
      <c r="I54" s="217"/>
      <c r="J54" s="214"/>
      <c r="K54" s="215"/>
      <c r="L54" s="216"/>
      <c r="M54" s="217"/>
      <c r="N54" s="214">
        <v>2</v>
      </c>
      <c r="O54" s="215">
        <v>2</v>
      </c>
      <c r="P54" s="216"/>
      <c r="Q54" s="217"/>
      <c r="R54" s="214"/>
      <c r="S54" s="215"/>
      <c r="T54" s="216"/>
      <c r="U54" s="217"/>
    </row>
    <row r="55" spans="1:21" ht="15" customHeight="1">
      <c r="A55" s="608"/>
      <c r="B55" s="419" t="s">
        <v>256</v>
      </c>
      <c r="C55" s="417"/>
      <c r="D55" s="455" t="s">
        <v>287</v>
      </c>
      <c r="E55" s="267">
        <v>2</v>
      </c>
      <c r="F55" s="214"/>
      <c r="G55" s="215"/>
      <c r="H55" s="216"/>
      <c r="I55" s="217"/>
      <c r="J55" s="214"/>
      <c r="K55" s="215"/>
      <c r="L55" s="216"/>
      <c r="M55" s="217"/>
      <c r="N55" s="214">
        <v>2</v>
      </c>
      <c r="O55" s="215">
        <v>2</v>
      </c>
      <c r="P55" s="216"/>
      <c r="Q55" s="217"/>
      <c r="R55" s="214"/>
      <c r="S55" s="215"/>
      <c r="T55" s="216"/>
      <c r="U55" s="217"/>
    </row>
    <row r="56" spans="1:21" ht="15" customHeight="1">
      <c r="A56" s="608"/>
      <c r="B56" s="419" t="s">
        <v>257</v>
      </c>
      <c r="C56" s="417"/>
      <c r="D56" s="455" t="s">
        <v>287</v>
      </c>
      <c r="E56" s="267">
        <v>2</v>
      </c>
      <c r="F56" s="214"/>
      <c r="G56" s="215"/>
      <c r="H56" s="216"/>
      <c r="I56" s="217"/>
      <c r="J56" s="214"/>
      <c r="K56" s="215"/>
      <c r="L56" s="216"/>
      <c r="M56" s="217"/>
      <c r="N56" s="214"/>
      <c r="O56" s="215"/>
      <c r="P56" s="216">
        <v>2</v>
      </c>
      <c r="Q56" s="217">
        <v>2</v>
      </c>
      <c r="R56" s="214"/>
      <c r="S56" s="215"/>
      <c r="T56" s="216"/>
      <c r="U56" s="217"/>
    </row>
    <row r="57" spans="1:21" ht="15" customHeight="1">
      <c r="A57" s="608"/>
      <c r="B57" s="419" t="s">
        <v>258</v>
      </c>
      <c r="C57" s="417"/>
      <c r="D57" s="455" t="s">
        <v>287</v>
      </c>
      <c r="E57" s="267">
        <v>2</v>
      </c>
      <c r="F57" s="214"/>
      <c r="G57" s="215"/>
      <c r="H57" s="216"/>
      <c r="I57" s="217"/>
      <c r="J57" s="214"/>
      <c r="K57" s="215"/>
      <c r="L57" s="216"/>
      <c r="M57" s="217"/>
      <c r="N57" s="214">
        <v>2</v>
      </c>
      <c r="O57" s="215">
        <v>2</v>
      </c>
      <c r="P57" s="216"/>
      <c r="Q57" s="217"/>
      <c r="R57" s="214"/>
      <c r="S57" s="215"/>
      <c r="T57" s="216"/>
      <c r="U57" s="217"/>
    </row>
    <row r="58" spans="1:21" ht="15" customHeight="1">
      <c r="A58" s="608"/>
      <c r="B58" s="419" t="s">
        <v>259</v>
      </c>
      <c r="C58" s="417"/>
      <c r="D58" s="455" t="s">
        <v>287</v>
      </c>
      <c r="E58" s="267">
        <v>2</v>
      </c>
      <c r="F58" s="214"/>
      <c r="G58" s="215"/>
      <c r="H58" s="216"/>
      <c r="I58" s="217"/>
      <c r="J58" s="214"/>
      <c r="K58" s="215"/>
      <c r="L58" s="216"/>
      <c r="M58" s="217"/>
      <c r="N58" s="214"/>
      <c r="O58" s="215"/>
      <c r="P58" s="216">
        <v>2</v>
      </c>
      <c r="Q58" s="217">
        <v>2</v>
      </c>
      <c r="R58" s="214"/>
      <c r="S58" s="215"/>
      <c r="T58" s="216"/>
      <c r="U58" s="217"/>
    </row>
    <row r="59" spans="1:21" ht="15" customHeight="1">
      <c r="A59" s="608"/>
      <c r="B59" s="419" t="s">
        <v>260</v>
      </c>
      <c r="C59" s="417"/>
      <c r="D59" s="455" t="s">
        <v>287</v>
      </c>
      <c r="E59" s="267">
        <v>2</v>
      </c>
      <c r="F59" s="214"/>
      <c r="G59" s="215"/>
      <c r="H59" s="216"/>
      <c r="I59" s="217"/>
      <c r="J59" s="214"/>
      <c r="K59" s="215"/>
      <c r="L59" s="216"/>
      <c r="M59" s="217"/>
      <c r="N59" s="214">
        <v>2</v>
      </c>
      <c r="O59" s="215">
        <v>2</v>
      </c>
      <c r="P59" s="216"/>
      <c r="Q59" s="217"/>
      <c r="R59" s="214"/>
      <c r="S59" s="215"/>
      <c r="T59" s="216"/>
      <c r="U59" s="217"/>
    </row>
    <row r="60" spans="1:21" ht="15" customHeight="1">
      <c r="A60" s="608"/>
      <c r="B60" s="419" t="s">
        <v>261</v>
      </c>
      <c r="C60" s="417"/>
      <c r="D60" s="455" t="s">
        <v>287</v>
      </c>
      <c r="E60" s="267">
        <v>2</v>
      </c>
      <c r="F60" s="214"/>
      <c r="G60" s="215"/>
      <c r="H60" s="216"/>
      <c r="I60" s="217"/>
      <c r="J60" s="214"/>
      <c r="K60" s="215"/>
      <c r="L60" s="216"/>
      <c r="M60" s="217"/>
      <c r="N60" s="214"/>
      <c r="O60" s="215"/>
      <c r="P60" s="216">
        <v>2</v>
      </c>
      <c r="Q60" s="217">
        <v>2</v>
      </c>
      <c r="R60" s="214"/>
      <c r="S60" s="215"/>
      <c r="T60" s="216"/>
      <c r="U60" s="217"/>
    </row>
    <row r="61" spans="1:21" ht="15" customHeight="1">
      <c r="A61" s="608"/>
      <c r="B61" s="429" t="s">
        <v>262</v>
      </c>
      <c r="C61" s="417"/>
      <c r="D61" s="455" t="s">
        <v>287</v>
      </c>
      <c r="E61" s="267">
        <v>2</v>
      </c>
      <c r="F61" s="214"/>
      <c r="G61" s="215"/>
      <c r="H61" s="216"/>
      <c r="I61" s="217"/>
      <c r="J61" s="214"/>
      <c r="K61" s="215"/>
      <c r="L61" s="216"/>
      <c r="M61" s="217"/>
      <c r="N61" s="214"/>
      <c r="O61" s="215"/>
      <c r="P61" s="216">
        <v>2</v>
      </c>
      <c r="Q61" s="217">
        <v>2</v>
      </c>
      <c r="R61" s="214"/>
      <c r="S61" s="215"/>
      <c r="T61" s="216"/>
      <c r="U61" s="217"/>
    </row>
    <row r="62" spans="1:21" ht="15" customHeight="1">
      <c r="A62" s="608"/>
      <c r="B62" s="419" t="s">
        <v>263</v>
      </c>
      <c r="C62" s="417" t="s">
        <v>118</v>
      </c>
      <c r="D62" s="455" t="s">
        <v>287</v>
      </c>
      <c r="E62" s="418">
        <v>4</v>
      </c>
      <c r="F62" s="214"/>
      <c r="G62" s="215"/>
      <c r="H62" s="216"/>
      <c r="I62" s="217"/>
      <c r="J62" s="214"/>
      <c r="K62" s="215"/>
      <c r="L62" s="216"/>
      <c r="M62" s="217"/>
      <c r="N62" s="214"/>
      <c r="O62" s="215"/>
      <c r="P62" s="216">
        <v>2</v>
      </c>
      <c r="Q62" s="217">
        <v>2</v>
      </c>
      <c r="R62" s="214">
        <v>2</v>
      </c>
      <c r="S62" s="215">
        <v>2</v>
      </c>
      <c r="T62" s="216"/>
      <c r="U62" s="217"/>
    </row>
    <row r="63" spans="1:21" ht="15" customHeight="1">
      <c r="A63" s="608"/>
      <c r="B63" s="419" t="s">
        <v>264</v>
      </c>
      <c r="C63" s="417" t="s">
        <v>118</v>
      </c>
      <c r="D63" s="455" t="s">
        <v>287</v>
      </c>
      <c r="E63" s="267">
        <v>2</v>
      </c>
      <c r="F63" s="214"/>
      <c r="G63" s="215"/>
      <c r="H63" s="216"/>
      <c r="I63" s="217"/>
      <c r="J63" s="214"/>
      <c r="K63" s="215"/>
      <c r="L63" s="216"/>
      <c r="M63" s="217"/>
      <c r="N63" s="214"/>
      <c r="O63" s="215"/>
      <c r="P63" s="216"/>
      <c r="Q63" s="217"/>
      <c r="R63" s="214">
        <v>2</v>
      </c>
      <c r="S63" s="215">
        <v>2</v>
      </c>
      <c r="T63" s="216"/>
      <c r="U63" s="217"/>
    </row>
    <row r="64" spans="1:21" ht="15" customHeight="1">
      <c r="A64" s="608"/>
      <c r="B64" s="419" t="s">
        <v>265</v>
      </c>
      <c r="C64" s="417" t="s">
        <v>118</v>
      </c>
      <c r="D64" s="455" t="s">
        <v>287</v>
      </c>
      <c r="E64" s="267">
        <v>2</v>
      </c>
      <c r="F64" s="214"/>
      <c r="G64" s="215"/>
      <c r="H64" s="216"/>
      <c r="I64" s="217"/>
      <c r="J64" s="214"/>
      <c r="K64" s="215"/>
      <c r="L64" s="216"/>
      <c r="M64" s="217"/>
      <c r="N64" s="214"/>
      <c r="O64" s="215"/>
      <c r="P64" s="216"/>
      <c r="Q64" s="217"/>
      <c r="R64" s="214">
        <v>2</v>
      </c>
      <c r="S64" s="215">
        <v>2</v>
      </c>
      <c r="T64" s="216"/>
      <c r="U64" s="217"/>
    </row>
    <row r="65" spans="1:21" ht="15" customHeight="1" thickBot="1">
      <c r="A65" s="608"/>
      <c r="B65" s="411" t="s">
        <v>266</v>
      </c>
      <c r="C65" s="417" t="s">
        <v>118</v>
      </c>
      <c r="D65" s="455" t="s">
        <v>287</v>
      </c>
      <c r="E65" s="267">
        <v>2</v>
      </c>
      <c r="F65" s="214"/>
      <c r="G65" s="215"/>
      <c r="H65" s="216"/>
      <c r="I65" s="217"/>
      <c r="J65" s="214"/>
      <c r="K65" s="215"/>
      <c r="L65" s="216"/>
      <c r="M65" s="217"/>
      <c r="N65" s="214"/>
      <c r="O65" s="215"/>
      <c r="P65" s="216"/>
      <c r="Q65" s="217"/>
      <c r="R65" s="214">
        <v>2</v>
      </c>
      <c r="S65" s="215">
        <v>2</v>
      </c>
      <c r="T65" s="268"/>
      <c r="U65" s="217"/>
    </row>
    <row r="66" spans="1:21" ht="15" customHeight="1" thickBot="1">
      <c r="A66" s="609"/>
      <c r="B66" s="610" t="s">
        <v>164</v>
      </c>
      <c r="C66" s="611"/>
      <c r="D66" s="612"/>
      <c r="E66" s="388">
        <f aca="true" t="shared" si="0" ref="E66:S66">SUM(E42:E65)</f>
        <v>50</v>
      </c>
      <c r="F66" s="269">
        <f t="shared" si="0"/>
        <v>8</v>
      </c>
      <c r="G66" s="270">
        <f t="shared" si="0"/>
        <v>8</v>
      </c>
      <c r="H66" s="271">
        <f t="shared" si="0"/>
        <v>8</v>
      </c>
      <c r="I66" s="272">
        <f t="shared" si="0"/>
        <v>8</v>
      </c>
      <c r="J66" s="269">
        <f t="shared" si="0"/>
        <v>4</v>
      </c>
      <c r="K66" s="270">
        <f t="shared" si="0"/>
        <v>4</v>
      </c>
      <c r="L66" s="273">
        <f t="shared" si="0"/>
        <v>4</v>
      </c>
      <c r="M66" s="274">
        <f t="shared" si="0"/>
        <v>4</v>
      </c>
      <c r="N66" s="269">
        <f t="shared" si="0"/>
        <v>8</v>
      </c>
      <c r="O66" s="270">
        <f t="shared" si="0"/>
        <v>8</v>
      </c>
      <c r="P66" s="273">
        <f t="shared" si="0"/>
        <v>10</v>
      </c>
      <c r="Q66" s="274">
        <f t="shared" si="0"/>
        <v>10</v>
      </c>
      <c r="R66" s="269">
        <f t="shared" si="0"/>
        <v>8</v>
      </c>
      <c r="S66" s="270">
        <f t="shared" si="0"/>
        <v>8</v>
      </c>
      <c r="T66" s="273">
        <v>0</v>
      </c>
      <c r="U66" s="272">
        <v>0</v>
      </c>
    </row>
    <row r="67" spans="1:21" ht="15" customHeight="1" thickBot="1">
      <c r="A67" s="587" t="s">
        <v>142</v>
      </c>
      <c r="B67" s="615" t="s">
        <v>165</v>
      </c>
      <c r="C67" s="615"/>
      <c r="D67" s="615"/>
      <c r="E67" s="615"/>
      <c r="F67" s="615"/>
      <c r="G67" s="615"/>
      <c r="H67" s="615"/>
      <c r="I67" s="615"/>
      <c r="J67" s="615"/>
      <c r="K67" s="615"/>
      <c r="L67" s="615"/>
      <c r="M67" s="615"/>
      <c r="N67" s="615"/>
      <c r="O67" s="615"/>
      <c r="P67" s="615"/>
      <c r="Q67" s="615"/>
      <c r="R67" s="615"/>
      <c r="S67" s="615"/>
      <c r="T67" s="615"/>
      <c r="U67" s="616"/>
    </row>
    <row r="68" spans="1:21" ht="22.5" customHeight="1">
      <c r="A68" s="588"/>
      <c r="B68" s="386" t="s">
        <v>330</v>
      </c>
      <c r="C68" s="357"/>
      <c r="D68" s="456" t="s">
        <v>287</v>
      </c>
      <c r="E68" s="375">
        <v>4</v>
      </c>
      <c r="F68" s="373"/>
      <c r="G68" s="374"/>
      <c r="H68" s="376"/>
      <c r="I68" s="365"/>
      <c r="J68" s="373">
        <v>2</v>
      </c>
      <c r="K68" s="374">
        <v>2</v>
      </c>
      <c r="L68" s="376">
        <v>2</v>
      </c>
      <c r="M68" s="365">
        <v>2</v>
      </c>
      <c r="N68" s="366"/>
      <c r="O68" s="367"/>
      <c r="P68" s="368"/>
      <c r="Q68" s="377"/>
      <c r="R68" s="364"/>
      <c r="S68" s="369"/>
      <c r="T68" s="370"/>
      <c r="U68" s="371"/>
    </row>
    <row r="69" spans="1:21" ht="21.75" customHeight="1">
      <c r="A69" s="588"/>
      <c r="B69" s="387" t="s">
        <v>331</v>
      </c>
      <c r="C69" s="354"/>
      <c r="D69" s="457" t="s">
        <v>287</v>
      </c>
      <c r="E69" s="372">
        <v>4</v>
      </c>
      <c r="F69" s="221"/>
      <c r="G69" s="222"/>
      <c r="H69" s="223"/>
      <c r="I69" s="224"/>
      <c r="J69" s="221"/>
      <c r="K69" s="222"/>
      <c r="L69" s="223"/>
      <c r="M69" s="224"/>
      <c r="N69" s="279">
        <v>2</v>
      </c>
      <c r="O69" s="359">
        <v>2</v>
      </c>
      <c r="P69" s="360">
        <v>2</v>
      </c>
      <c r="Q69" s="280">
        <v>2</v>
      </c>
      <c r="R69" s="361"/>
      <c r="S69" s="362"/>
      <c r="T69" s="363"/>
      <c r="U69" s="358"/>
    </row>
    <row r="70" spans="1:21" ht="15" customHeight="1" thickBot="1">
      <c r="A70" s="588"/>
      <c r="B70" s="636" t="s">
        <v>164</v>
      </c>
      <c r="C70" s="637"/>
      <c r="D70" s="638"/>
      <c r="E70" s="282">
        <f>SUM(E68:E69)</f>
        <v>8</v>
      </c>
      <c r="F70" s="269">
        <v>0</v>
      </c>
      <c r="G70" s="270">
        <v>0</v>
      </c>
      <c r="H70" s="271">
        <v>0</v>
      </c>
      <c r="I70" s="272">
        <v>0</v>
      </c>
      <c r="J70" s="269">
        <f>SUM(J68:J69)</f>
        <v>2</v>
      </c>
      <c r="K70" s="270">
        <f>SUM(K68:K69)</f>
        <v>2</v>
      </c>
      <c r="L70" s="271">
        <f>SUM(L68:L69)</f>
        <v>2</v>
      </c>
      <c r="M70" s="272">
        <f>SUM(M68:M69)</f>
        <v>2</v>
      </c>
      <c r="N70" s="269">
        <f>SUM(N69)</f>
        <v>2</v>
      </c>
      <c r="O70" s="270">
        <f>SUM(O68:O69)</f>
        <v>2</v>
      </c>
      <c r="P70" s="273">
        <f>SUM(P68:P69)</f>
        <v>2</v>
      </c>
      <c r="Q70" s="272">
        <f>SUM(Q68:Q69)</f>
        <v>2</v>
      </c>
      <c r="R70" s="269">
        <v>0</v>
      </c>
      <c r="S70" s="270">
        <v>0</v>
      </c>
      <c r="T70" s="271">
        <v>0</v>
      </c>
      <c r="U70" s="283">
        <v>0</v>
      </c>
    </row>
    <row r="71" spans="1:21" ht="15" customHeight="1" thickBot="1">
      <c r="A71" s="521" t="s">
        <v>142</v>
      </c>
      <c r="B71" s="615" t="s">
        <v>301</v>
      </c>
      <c r="C71" s="615"/>
      <c r="D71" s="615"/>
      <c r="E71" s="615"/>
      <c r="F71" s="615"/>
      <c r="G71" s="615"/>
      <c r="H71" s="615"/>
      <c r="I71" s="615"/>
      <c r="J71" s="615"/>
      <c r="K71" s="615"/>
      <c r="L71" s="615"/>
      <c r="M71" s="615"/>
      <c r="N71" s="615"/>
      <c r="O71" s="615"/>
      <c r="P71" s="615"/>
      <c r="Q71" s="615"/>
      <c r="R71" s="615"/>
      <c r="S71" s="615"/>
      <c r="T71" s="615"/>
      <c r="U71" s="616"/>
    </row>
    <row r="72" spans="1:21" ht="15" customHeight="1">
      <c r="A72" s="521"/>
      <c r="B72" s="430" t="s">
        <v>269</v>
      </c>
      <c r="C72" s="323" t="s">
        <v>118</v>
      </c>
      <c r="D72" s="458" t="s">
        <v>324</v>
      </c>
      <c r="E72" s="258">
        <v>3</v>
      </c>
      <c r="F72" s="275"/>
      <c r="G72" s="276"/>
      <c r="H72" s="277"/>
      <c r="I72" s="278"/>
      <c r="J72" s="275">
        <v>3</v>
      </c>
      <c r="K72" s="276">
        <v>3</v>
      </c>
      <c r="L72" s="277"/>
      <c r="M72" s="278"/>
      <c r="N72" s="275"/>
      <c r="O72" s="276"/>
      <c r="P72" s="277"/>
      <c r="Q72" s="278"/>
      <c r="R72" s="275"/>
      <c r="S72" s="276"/>
      <c r="T72" s="277"/>
      <c r="U72" s="278"/>
    </row>
    <row r="73" spans="1:21" ht="15" customHeight="1">
      <c r="A73" s="521"/>
      <c r="B73" s="431" t="s">
        <v>166</v>
      </c>
      <c r="C73" s="310" t="s">
        <v>118</v>
      </c>
      <c r="D73" s="459" t="s">
        <v>324</v>
      </c>
      <c r="E73" s="267">
        <v>3</v>
      </c>
      <c r="F73" s="214"/>
      <c r="G73" s="215"/>
      <c r="H73" s="216"/>
      <c r="I73" s="217"/>
      <c r="J73" s="214"/>
      <c r="K73" s="215"/>
      <c r="L73" s="268">
        <v>3</v>
      </c>
      <c r="M73" s="215">
        <v>3</v>
      </c>
      <c r="N73" s="275"/>
      <c r="O73" s="276"/>
      <c r="P73" s="277"/>
      <c r="Q73" s="278"/>
      <c r="R73" s="275"/>
      <c r="S73" s="276"/>
      <c r="T73" s="277"/>
      <c r="U73" s="278"/>
    </row>
    <row r="74" spans="1:21" ht="15" customHeight="1">
      <c r="A74" s="521"/>
      <c r="B74" s="431" t="s">
        <v>167</v>
      </c>
      <c r="C74" s="310"/>
      <c r="D74" s="459" t="s">
        <v>324</v>
      </c>
      <c r="E74" s="267">
        <v>3</v>
      </c>
      <c r="F74" s="214"/>
      <c r="G74" s="215"/>
      <c r="H74" s="216"/>
      <c r="I74" s="217"/>
      <c r="J74" s="214"/>
      <c r="K74" s="215"/>
      <c r="L74" s="216"/>
      <c r="M74" s="217"/>
      <c r="N74" s="214">
        <v>3</v>
      </c>
      <c r="O74" s="215">
        <v>3</v>
      </c>
      <c r="P74" s="216"/>
      <c r="Q74" s="217"/>
      <c r="R74" s="214"/>
      <c r="S74" s="215"/>
      <c r="T74" s="216"/>
      <c r="U74" s="217"/>
    </row>
    <row r="75" spans="1:21" ht="15" customHeight="1">
      <c r="A75" s="521"/>
      <c r="B75" s="431" t="s">
        <v>270</v>
      </c>
      <c r="C75" s="310"/>
      <c r="D75" s="459" t="s">
        <v>324</v>
      </c>
      <c r="E75" s="267">
        <v>3</v>
      </c>
      <c r="F75" s="214"/>
      <c r="G75" s="215"/>
      <c r="H75" s="216"/>
      <c r="I75" s="217"/>
      <c r="J75" s="214"/>
      <c r="K75" s="215"/>
      <c r="L75" s="268"/>
      <c r="M75" s="284"/>
      <c r="N75" s="275"/>
      <c r="O75" s="276"/>
      <c r="P75" s="277">
        <v>3</v>
      </c>
      <c r="Q75" s="278">
        <v>3</v>
      </c>
      <c r="R75" s="275"/>
      <c r="S75" s="276"/>
      <c r="T75" s="277"/>
      <c r="U75" s="278"/>
    </row>
    <row r="76" spans="1:21" ht="15" customHeight="1">
      <c r="A76" s="521"/>
      <c r="B76" s="425" t="s">
        <v>271</v>
      </c>
      <c r="C76" s="315"/>
      <c r="D76" s="460" t="s">
        <v>324</v>
      </c>
      <c r="E76" s="267">
        <v>3</v>
      </c>
      <c r="F76" s="221"/>
      <c r="G76" s="222"/>
      <c r="H76" s="223"/>
      <c r="I76" s="224"/>
      <c r="J76" s="221"/>
      <c r="K76" s="222"/>
      <c r="L76" s="223"/>
      <c r="M76" s="224"/>
      <c r="N76" s="221"/>
      <c r="O76" s="222"/>
      <c r="P76" s="223"/>
      <c r="Q76" s="224"/>
      <c r="R76" s="221">
        <v>3</v>
      </c>
      <c r="S76" s="222">
        <v>3</v>
      </c>
      <c r="T76" s="223"/>
      <c r="U76" s="224"/>
    </row>
    <row r="77" spans="1:21" ht="14.25" customHeight="1" thickBot="1">
      <c r="A77" s="521"/>
      <c r="B77" s="432" t="s">
        <v>340</v>
      </c>
      <c r="C77" s="316"/>
      <c r="D77" s="457" t="s">
        <v>324</v>
      </c>
      <c r="E77" s="285">
        <v>3</v>
      </c>
      <c r="F77" s="221"/>
      <c r="G77" s="222"/>
      <c r="H77" s="223"/>
      <c r="I77" s="224"/>
      <c r="J77" s="221"/>
      <c r="K77" s="222"/>
      <c r="L77" s="223"/>
      <c r="M77" s="224"/>
      <c r="N77" s="221"/>
      <c r="O77" s="222"/>
      <c r="P77" s="223"/>
      <c r="Q77" s="224"/>
      <c r="R77" s="221"/>
      <c r="S77" s="222"/>
      <c r="T77" s="223">
        <v>3</v>
      </c>
      <c r="U77" s="224">
        <v>3</v>
      </c>
    </row>
    <row r="78" spans="1:21" ht="14.25" customHeight="1" thickBot="1">
      <c r="A78" s="521"/>
      <c r="B78" s="226" t="s">
        <v>164</v>
      </c>
      <c r="C78" s="227"/>
      <c r="D78" s="227"/>
      <c r="E78" s="241">
        <f>SUM(E72:E77)</f>
        <v>18</v>
      </c>
      <c r="F78" s="228">
        <v>0</v>
      </c>
      <c r="G78" s="229">
        <v>0</v>
      </c>
      <c r="H78" s="230">
        <v>0</v>
      </c>
      <c r="I78" s="231">
        <v>0</v>
      </c>
      <c r="J78" s="286">
        <f aca="true" t="shared" si="1" ref="J78:U78">SUM(J72:J77)</f>
        <v>3</v>
      </c>
      <c r="K78" s="287">
        <f t="shared" si="1"/>
        <v>3</v>
      </c>
      <c r="L78" s="230">
        <f t="shared" si="1"/>
        <v>3</v>
      </c>
      <c r="M78" s="231">
        <f t="shared" si="1"/>
        <v>3</v>
      </c>
      <c r="N78" s="286">
        <f t="shared" si="1"/>
        <v>3</v>
      </c>
      <c r="O78" s="287">
        <f t="shared" si="1"/>
        <v>3</v>
      </c>
      <c r="P78" s="230">
        <f t="shared" si="1"/>
        <v>3</v>
      </c>
      <c r="Q78" s="288">
        <f t="shared" si="1"/>
        <v>3</v>
      </c>
      <c r="R78" s="286">
        <f t="shared" si="1"/>
        <v>3</v>
      </c>
      <c r="S78" s="287">
        <f t="shared" si="1"/>
        <v>3</v>
      </c>
      <c r="T78" s="230">
        <f t="shared" si="1"/>
        <v>3</v>
      </c>
      <c r="U78" s="231">
        <f t="shared" si="1"/>
        <v>3</v>
      </c>
    </row>
    <row r="79" spans="1:21" ht="14.25" customHeight="1" thickBot="1">
      <c r="A79" s="521"/>
      <c r="B79" s="615" t="s">
        <v>339</v>
      </c>
      <c r="C79" s="641"/>
      <c r="D79" s="641"/>
      <c r="E79" s="641"/>
      <c r="F79" s="641"/>
      <c r="G79" s="641"/>
      <c r="H79" s="641"/>
      <c r="I79" s="641"/>
      <c r="J79" s="641"/>
      <c r="K79" s="641"/>
      <c r="L79" s="641"/>
      <c r="M79" s="641"/>
      <c r="N79" s="641"/>
      <c r="O79" s="641"/>
      <c r="P79" s="641"/>
      <c r="Q79" s="641"/>
      <c r="R79" s="641"/>
      <c r="S79" s="641"/>
      <c r="T79" s="641"/>
      <c r="U79" s="642"/>
    </row>
    <row r="80" spans="1:21" ht="14.25" customHeight="1">
      <c r="A80" s="521"/>
      <c r="B80" s="436" t="s">
        <v>341</v>
      </c>
      <c r="C80" s="310"/>
      <c r="D80" s="461" t="s">
        <v>287</v>
      </c>
      <c r="E80" s="267">
        <v>3</v>
      </c>
      <c r="F80" s="275"/>
      <c r="G80" s="276"/>
      <c r="H80" s="277"/>
      <c r="I80" s="278"/>
      <c r="J80" s="275">
        <v>3</v>
      </c>
      <c r="K80" s="276">
        <v>3</v>
      </c>
      <c r="L80" s="277"/>
      <c r="M80" s="278"/>
      <c r="N80" s="289"/>
      <c r="O80" s="290"/>
      <c r="P80" s="291"/>
      <c r="Q80" s="292"/>
      <c r="R80" s="289"/>
      <c r="S80" s="290"/>
      <c r="T80" s="291"/>
      <c r="U80" s="292"/>
    </row>
    <row r="81" spans="1:21" ht="14.25" customHeight="1">
      <c r="A81" s="521"/>
      <c r="B81" s="435" t="s">
        <v>342</v>
      </c>
      <c r="C81" s="308"/>
      <c r="D81" s="457" t="s">
        <v>324</v>
      </c>
      <c r="E81" s="258">
        <v>3</v>
      </c>
      <c r="F81" s="214"/>
      <c r="G81" s="293"/>
      <c r="H81" s="294"/>
      <c r="I81" s="295"/>
      <c r="J81" s="296"/>
      <c r="K81" s="293"/>
      <c r="L81" s="216">
        <v>3</v>
      </c>
      <c r="M81" s="217">
        <v>3</v>
      </c>
      <c r="N81" s="214"/>
      <c r="O81" s="215"/>
      <c r="P81" s="216"/>
      <c r="Q81" s="217"/>
      <c r="R81" s="296"/>
      <c r="S81" s="293"/>
      <c r="T81" s="294"/>
      <c r="U81" s="295"/>
    </row>
    <row r="82" spans="1:21" ht="14.25" customHeight="1">
      <c r="A82" s="521"/>
      <c r="B82" s="436" t="s">
        <v>343</v>
      </c>
      <c r="C82" s="316" t="s">
        <v>118</v>
      </c>
      <c r="D82" s="457" t="s">
        <v>324</v>
      </c>
      <c r="E82" s="285">
        <v>3</v>
      </c>
      <c r="F82" s="214"/>
      <c r="G82" s="293"/>
      <c r="H82" s="294"/>
      <c r="I82" s="295"/>
      <c r="J82" s="296"/>
      <c r="K82" s="293"/>
      <c r="L82" s="294"/>
      <c r="M82" s="295"/>
      <c r="N82" s="214">
        <v>3</v>
      </c>
      <c r="O82" s="215">
        <v>3</v>
      </c>
      <c r="P82" s="216"/>
      <c r="Q82" s="217"/>
      <c r="R82" s="296"/>
      <c r="S82" s="293"/>
      <c r="T82" s="294"/>
      <c r="U82" s="295"/>
    </row>
    <row r="83" spans="1:21" ht="14.25" customHeight="1">
      <c r="A83" s="521"/>
      <c r="B83" s="441" t="s">
        <v>344</v>
      </c>
      <c r="C83" s="310" t="s">
        <v>118</v>
      </c>
      <c r="D83" s="457" t="s">
        <v>324</v>
      </c>
      <c r="E83" s="267">
        <v>3</v>
      </c>
      <c r="F83" s="214"/>
      <c r="G83" s="293"/>
      <c r="H83" s="294"/>
      <c r="I83" s="295"/>
      <c r="J83" s="296"/>
      <c r="K83" s="293"/>
      <c r="L83" s="294"/>
      <c r="M83" s="295"/>
      <c r="N83" s="214"/>
      <c r="O83" s="215"/>
      <c r="P83" s="216">
        <v>3</v>
      </c>
      <c r="Q83" s="217">
        <v>3</v>
      </c>
      <c r="R83" s="214"/>
      <c r="S83" s="215"/>
      <c r="T83" s="216"/>
      <c r="U83" s="217"/>
    </row>
    <row r="84" spans="1:21" ht="13.5" customHeight="1">
      <c r="A84" s="521"/>
      <c r="B84" s="442" t="s">
        <v>345</v>
      </c>
      <c r="C84" s="209" t="s">
        <v>118</v>
      </c>
      <c r="D84" s="462" t="s">
        <v>324</v>
      </c>
      <c r="E84" s="328">
        <v>3</v>
      </c>
      <c r="F84" s="214"/>
      <c r="G84" s="293"/>
      <c r="H84" s="294"/>
      <c r="I84" s="295"/>
      <c r="J84" s="296"/>
      <c r="K84" s="293"/>
      <c r="L84" s="294"/>
      <c r="M84" s="295"/>
      <c r="N84" s="214"/>
      <c r="O84" s="215"/>
      <c r="P84" s="216"/>
      <c r="Q84" s="217"/>
      <c r="R84" s="214">
        <v>3</v>
      </c>
      <c r="S84" s="215">
        <v>3</v>
      </c>
      <c r="T84" s="216"/>
      <c r="U84" s="217"/>
    </row>
    <row r="85" spans="1:21" ht="13.5" customHeight="1" thickBot="1">
      <c r="A85" s="521"/>
      <c r="B85" s="436" t="s">
        <v>184</v>
      </c>
      <c r="C85" s="310" t="s">
        <v>118</v>
      </c>
      <c r="D85" s="457" t="s">
        <v>324</v>
      </c>
      <c r="E85" s="267">
        <v>3</v>
      </c>
      <c r="F85" s="221"/>
      <c r="G85" s="297"/>
      <c r="H85" s="298"/>
      <c r="I85" s="299"/>
      <c r="J85" s="300"/>
      <c r="K85" s="297"/>
      <c r="L85" s="298"/>
      <c r="M85" s="299"/>
      <c r="N85" s="300"/>
      <c r="O85" s="297"/>
      <c r="P85" s="298"/>
      <c r="Q85" s="299"/>
      <c r="R85" s="221"/>
      <c r="S85" s="222"/>
      <c r="T85" s="223">
        <v>3</v>
      </c>
      <c r="U85" s="224">
        <v>3</v>
      </c>
    </row>
    <row r="86" spans="1:21" ht="13.5" customHeight="1" thickBot="1">
      <c r="A86" s="521"/>
      <c r="B86" s="610" t="s">
        <v>164</v>
      </c>
      <c r="C86" s="611"/>
      <c r="D86" s="612"/>
      <c r="E86" s="355">
        <f>SUM(E80:E85)</f>
        <v>18</v>
      </c>
      <c r="F86" s="301">
        <v>0</v>
      </c>
      <c r="G86" s="302">
        <v>0</v>
      </c>
      <c r="H86" s="301">
        <v>0</v>
      </c>
      <c r="I86" s="303">
        <v>0</v>
      </c>
      <c r="J86" s="301">
        <f aca="true" t="shared" si="2" ref="J86:U86">SUM(J80:J85)</f>
        <v>3</v>
      </c>
      <c r="K86" s="302">
        <f t="shared" si="2"/>
        <v>3</v>
      </c>
      <c r="L86" s="304">
        <f t="shared" si="2"/>
        <v>3</v>
      </c>
      <c r="M86" s="303">
        <f t="shared" si="2"/>
        <v>3</v>
      </c>
      <c r="N86" s="301">
        <f t="shared" si="2"/>
        <v>3</v>
      </c>
      <c r="O86" s="302">
        <f t="shared" si="2"/>
        <v>3</v>
      </c>
      <c r="P86" s="305">
        <f t="shared" si="2"/>
        <v>3</v>
      </c>
      <c r="Q86" s="306">
        <f t="shared" si="2"/>
        <v>3</v>
      </c>
      <c r="R86" s="307">
        <f t="shared" si="2"/>
        <v>3</v>
      </c>
      <c r="S86" s="302">
        <f t="shared" si="2"/>
        <v>3</v>
      </c>
      <c r="T86" s="305">
        <f t="shared" si="2"/>
        <v>3</v>
      </c>
      <c r="U86" s="303">
        <f t="shared" si="2"/>
        <v>3</v>
      </c>
    </row>
    <row r="87" spans="1:21" ht="13.5" customHeight="1" thickBot="1">
      <c r="A87" s="521"/>
      <c r="B87" s="615" t="s">
        <v>174</v>
      </c>
      <c r="C87" s="615"/>
      <c r="D87" s="615"/>
      <c r="E87" s="615"/>
      <c r="F87" s="615"/>
      <c r="G87" s="615"/>
      <c r="H87" s="615"/>
      <c r="I87" s="615"/>
      <c r="J87" s="615"/>
      <c r="K87" s="615"/>
      <c r="L87" s="615"/>
      <c r="M87" s="615"/>
      <c r="N87" s="615"/>
      <c r="O87" s="615"/>
      <c r="P87" s="615"/>
      <c r="Q87" s="615"/>
      <c r="R87" s="615"/>
      <c r="S87" s="615"/>
      <c r="T87" s="615"/>
      <c r="U87" s="616"/>
    </row>
    <row r="88" spans="1:21" ht="13.5" customHeight="1">
      <c r="A88" s="521"/>
      <c r="B88" s="434" t="s">
        <v>346</v>
      </c>
      <c r="C88" s="308"/>
      <c r="D88" s="457" t="s">
        <v>287</v>
      </c>
      <c r="E88" s="470">
        <v>2</v>
      </c>
      <c r="F88" s="275">
        <v>2</v>
      </c>
      <c r="G88" s="276">
        <v>2</v>
      </c>
      <c r="H88" s="277"/>
      <c r="I88" s="278"/>
      <c r="J88" s="259"/>
      <c r="K88" s="260"/>
      <c r="L88" s="309"/>
      <c r="M88" s="262"/>
      <c r="N88" s="309"/>
      <c r="O88" s="260"/>
      <c r="P88" s="309"/>
      <c r="Q88" s="262"/>
      <c r="R88" s="309"/>
      <c r="S88" s="260"/>
      <c r="T88" s="309"/>
      <c r="U88" s="262"/>
    </row>
    <row r="89" spans="1:21" ht="13.5" customHeight="1">
      <c r="A89" s="521"/>
      <c r="B89" s="435" t="s">
        <v>347</v>
      </c>
      <c r="C89" s="310"/>
      <c r="D89" s="457" t="s">
        <v>287</v>
      </c>
      <c r="E89" s="471">
        <v>2</v>
      </c>
      <c r="F89" s="214"/>
      <c r="G89" s="215"/>
      <c r="H89" s="216">
        <v>2</v>
      </c>
      <c r="I89" s="217">
        <v>2</v>
      </c>
      <c r="J89" s="275"/>
      <c r="K89" s="276"/>
      <c r="L89" s="216"/>
      <c r="M89" s="217"/>
      <c r="N89" s="268"/>
      <c r="O89" s="215"/>
      <c r="P89" s="268"/>
      <c r="Q89" s="217"/>
      <c r="R89" s="268"/>
      <c r="S89" s="215"/>
      <c r="T89" s="268"/>
      <c r="U89" s="217"/>
    </row>
    <row r="90" spans="1:21" ht="13.5" customHeight="1">
      <c r="A90" s="521"/>
      <c r="B90" s="435" t="s">
        <v>328</v>
      </c>
      <c r="C90" s="316"/>
      <c r="D90" s="457" t="s">
        <v>287</v>
      </c>
      <c r="E90" s="471">
        <v>2</v>
      </c>
      <c r="F90" s="214"/>
      <c r="G90" s="215"/>
      <c r="H90" s="216">
        <v>2</v>
      </c>
      <c r="I90" s="217">
        <v>2</v>
      </c>
      <c r="J90" s="275"/>
      <c r="K90" s="276"/>
      <c r="L90" s="216"/>
      <c r="M90" s="217"/>
      <c r="N90" s="312"/>
      <c r="O90" s="313"/>
      <c r="P90" s="312"/>
      <c r="Q90" s="314"/>
      <c r="R90" s="312"/>
      <c r="S90" s="313"/>
      <c r="T90" s="312"/>
      <c r="U90" s="314"/>
    </row>
    <row r="91" spans="1:21" ht="13.5" customHeight="1">
      <c r="A91" s="521"/>
      <c r="B91" s="431" t="s">
        <v>348</v>
      </c>
      <c r="C91" s="316"/>
      <c r="D91" s="457" t="s">
        <v>287</v>
      </c>
      <c r="E91" s="471">
        <v>2</v>
      </c>
      <c r="F91" s="214"/>
      <c r="G91" s="215"/>
      <c r="H91" s="216"/>
      <c r="I91" s="217"/>
      <c r="J91" s="275">
        <v>2</v>
      </c>
      <c r="K91" s="276">
        <v>2</v>
      </c>
      <c r="L91" s="216"/>
      <c r="M91" s="217"/>
      <c r="N91" s="312"/>
      <c r="O91" s="313"/>
      <c r="P91" s="312"/>
      <c r="Q91" s="314"/>
      <c r="R91" s="312"/>
      <c r="S91" s="313"/>
      <c r="T91" s="312"/>
      <c r="U91" s="314"/>
    </row>
    <row r="92" spans="1:21" ht="13.5" customHeight="1">
      <c r="A92" s="521"/>
      <c r="B92" s="436" t="s">
        <v>177</v>
      </c>
      <c r="C92" s="310" t="s">
        <v>118</v>
      </c>
      <c r="D92" s="457" t="s">
        <v>287</v>
      </c>
      <c r="E92" s="471">
        <v>2</v>
      </c>
      <c r="F92" s="214"/>
      <c r="G92" s="215"/>
      <c r="H92" s="257"/>
      <c r="I92" s="311"/>
      <c r="J92" s="214">
        <v>2</v>
      </c>
      <c r="K92" s="215">
        <v>2</v>
      </c>
      <c r="L92" s="216"/>
      <c r="M92" s="217"/>
      <c r="N92" s="312"/>
      <c r="O92" s="313"/>
      <c r="P92" s="312"/>
      <c r="Q92" s="314"/>
      <c r="R92" s="312"/>
      <c r="S92" s="313"/>
      <c r="T92" s="312"/>
      <c r="U92" s="314"/>
    </row>
    <row r="93" spans="1:21" ht="13.5" customHeight="1">
      <c r="A93" s="521"/>
      <c r="B93" s="436" t="s">
        <v>178</v>
      </c>
      <c r="C93" s="310" t="s">
        <v>118</v>
      </c>
      <c r="D93" s="457" t="s">
        <v>287</v>
      </c>
      <c r="E93" s="471">
        <v>2</v>
      </c>
      <c r="F93" s="214"/>
      <c r="G93" s="215"/>
      <c r="H93" s="216"/>
      <c r="I93" s="217"/>
      <c r="J93" s="214"/>
      <c r="K93" s="215"/>
      <c r="L93" s="216">
        <v>2</v>
      </c>
      <c r="M93" s="217">
        <v>2</v>
      </c>
      <c r="N93" s="268"/>
      <c r="O93" s="215"/>
      <c r="P93" s="268"/>
      <c r="Q93" s="217"/>
      <c r="R93" s="268"/>
      <c r="S93" s="215"/>
      <c r="T93" s="268"/>
      <c r="U93" s="217"/>
    </row>
    <row r="94" spans="1:21" ht="13.5" customHeight="1">
      <c r="A94" s="521"/>
      <c r="B94" s="433" t="s">
        <v>169</v>
      </c>
      <c r="C94" s="316"/>
      <c r="D94" s="459" t="s">
        <v>324</v>
      </c>
      <c r="E94" s="471">
        <v>2</v>
      </c>
      <c r="F94" s="214"/>
      <c r="G94" s="215"/>
      <c r="H94" s="216"/>
      <c r="I94" s="217"/>
      <c r="J94" s="214"/>
      <c r="K94" s="215"/>
      <c r="L94" s="216">
        <v>2</v>
      </c>
      <c r="M94" s="217">
        <v>2</v>
      </c>
      <c r="N94" s="268"/>
      <c r="O94" s="215"/>
      <c r="P94" s="268"/>
      <c r="Q94" s="217"/>
      <c r="R94" s="268"/>
      <c r="S94" s="215"/>
      <c r="T94" s="268"/>
      <c r="U94" s="217"/>
    </row>
    <row r="95" spans="1:21" ht="13.5" customHeight="1">
      <c r="A95" s="521"/>
      <c r="B95" s="436" t="s">
        <v>179</v>
      </c>
      <c r="C95" s="310"/>
      <c r="D95" s="457" t="s">
        <v>287</v>
      </c>
      <c r="E95" s="471">
        <v>2</v>
      </c>
      <c r="F95" s="214"/>
      <c r="G95" s="215"/>
      <c r="H95" s="216"/>
      <c r="I95" s="217"/>
      <c r="J95" s="214">
        <v>2</v>
      </c>
      <c r="K95" s="215">
        <v>2</v>
      </c>
      <c r="L95" s="216"/>
      <c r="M95" s="217"/>
      <c r="N95" s="268"/>
      <c r="O95" s="215"/>
      <c r="P95" s="268"/>
      <c r="Q95" s="217"/>
      <c r="R95" s="268"/>
      <c r="S95" s="215"/>
      <c r="T95" s="268"/>
      <c r="U95" s="217"/>
    </row>
    <row r="96" spans="1:21" ht="13.5" customHeight="1">
      <c r="A96" s="521"/>
      <c r="B96" s="437" t="s">
        <v>180</v>
      </c>
      <c r="C96" s="315"/>
      <c r="D96" s="457" t="s">
        <v>287</v>
      </c>
      <c r="E96" s="471">
        <v>2</v>
      </c>
      <c r="F96" s="214"/>
      <c r="G96" s="215"/>
      <c r="H96" s="216"/>
      <c r="I96" s="217"/>
      <c r="J96" s="214"/>
      <c r="K96" s="215"/>
      <c r="L96" s="216">
        <v>2</v>
      </c>
      <c r="M96" s="217">
        <v>2</v>
      </c>
      <c r="N96" s="214"/>
      <c r="O96" s="215"/>
      <c r="P96" s="268"/>
      <c r="Q96" s="217"/>
      <c r="R96" s="268"/>
      <c r="S96" s="215"/>
      <c r="T96" s="268"/>
      <c r="U96" s="217"/>
    </row>
    <row r="97" spans="1:21" ht="13.5" customHeight="1">
      <c r="A97" s="521"/>
      <c r="B97" s="437" t="s">
        <v>273</v>
      </c>
      <c r="C97" s="315"/>
      <c r="D97" s="457" t="s">
        <v>287</v>
      </c>
      <c r="E97" s="471">
        <v>2</v>
      </c>
      <c r="F97" s="214"/>
      <c r="G97" s="215"/>
      <c r="H97" s="216"/>
      <c r="I97" s="217"/>
      <c r="J97" s="214">
        <v>2</v>
      </c>
      <c r="K97" s="215">
        <v>2</v>
      </c>
      <c r="L97" s="216"/>
      <c r="M97" s="217"/>
      <c r="N97" s="214"/>
      <c r="O97" s="215"/>
      <c r="P97" s="268"/>
      <c r="Q97" s="217"/>
      <c r="R97" s="268"/>
      <c r="S97" s="215"/>
      <c r="T97" s="268"/>
      <c r="U97" s="217"/>
    </row>
    <row r="98" spans="1:21" ht="13.5" customHeight="1">
      <c r="A98" s="521"/>
      <c r="B98" s="437" t="s">
        <v>274</v>
      </c>
      <c r="C98" s="315"/>
      <c r="D98" s="457" t="s">
        <v>287</v>
      </c>
      <c r="E98" s="471">
        <v>2</v>
      </c>
      <c r="F98" s="214"/>
      <c r="G98" s="215"/>
      <c r="H98" s="216"/>
      <c r="I98" s="217"/>
      <c r="J98" s="214"/>
      <c r="K98" s="215"/>
      <c r="L98" s="216">
        <v>2</v>
      </c>
      <c r="M98" s="217">
        <v>2</v>
      </c>
      <c r="N98" s="214"/>
      <c r="O98" s="215"/>
      <c r="P98" s="268"/>
      <c r="Q98" s="217"/>
      <c r="R98" s="268"/>
      <c r="S98" s="215"/>
      <c r="T98" s="268"/>
      <c r="U98" s="217"/>
    </row>
    <row r="99" spans="1:21" ht="13.5" customHeight="1">
      <c r="A99" s="521"/>
      <c r="B99" s="431" t="s">
        <v>349</v>
      </c>
      <c r="C99" s="354"/>
      <c r="D99" s="457" t="s">
        <v>287</v>
      </c>
      <c r="E99" s="471">
        <v>2</v>
      </c>
      <c r="F99" s="214"/>
      <c r="G99" s="215"/>
      <c r="H99" s="216"/>
      <c r="I99" s="217"/>
      <c r="J99" s="214"/>
      <c r="K99" s="215"/>
      <c r="L99" s="216"/>
      <c r="M99" s="217"/>
      <c r="N99" s="214">
        <v>2</v>
      </c>
      <c r="O99" s="215">
        <v>2</v>
      </c>
      <c r="P99" s="268"/>
      <c r="Q99" s="217"/>
      <c r="R99" s="268"/>
      <c r="S99" s="215"/>
      <c r="T99" s="268"/>
      <c r="U99" s="217"/>
    </row>
    <row r="100" spans="1:21" ht="13.5" customHeight="1">
      <c r="A100" s="521"/>
      <c r="B100" s="436" t="s">
        <v>181</v>
      </c>
      <c r="C100" s="310"/>
      <c r="D100" s="457" t="s">
        <v>287</v>
      </c>
      <c r="E100" s="471">
        <v>2</v>
      </c>
      <c r="F100" s="214"/>
      <c r="G100" s="215"/>
      <c r="H100" s="216"/>
      <c r="I100" s="217"/>
      <c r="J100" s="214"/>
      <c r="K100" s="215"/>
      <c r="L100" s="216"/>
      <c r="M100" s="217"/>
      <c r="N100" s="214">
        <v>2</v>
      </c>
      <c r="O100" s="215">
        <v>2</v>
      </c>
      <c r="P100" s="216"/>
      <c r="Q100" s="217"/>
      <c r="R100" s="268"/>
      <c r="S100" s="215"/>
      <c r="T100" s="268"/>
      <c r="U100" s="217"/>
    </row>
    <row r="101" spans="1:21" ht="13.5" customHeight="1">
      <c r="A101" s="521"/>
      <c r="B101" s="436" t="s">
        <v>350</v>
      </c>
      <c r="C101" s="316"/>
      <c r="D101" s="457" t="s">
        <v>287</v>
      </c>
      <c r="E101" s="471">
        <v>2</v>
      </c>
      <c r="F101" s="214"/>
      <c r="G101" s="215"/>
      <c r="H101" s="216"/>
      <c r="I101" s="217"/>
      <c r="J101" s="214"/>
      <c r="K101" s="215"/>
      <c r="L101" s="216"/>
      <c r="M101" s="217"/>
      <c r="N101" s="214">
        <v>2</v>
      </c>
      <c r="O101" s="215">
        <v>2</v>
      </c>
      <c r="P101" s="216"/>
      <c r="Q101" s="217"/>
      <c r="R101" s="268"/>
      <c r="S101" s="215"/>
      <c r="T101" s="268"/>
      <c r="U101" s="217"/>
    </row>
    <row r="102" spans="1:21" ht="13.5" customHeight="1">
      <c r="A102" s="521"/>
      <c r="B102" s="436" t="s">
        <v>351</v>
      </c>
      <c r="C102" s="354"/>
      <c r="D102" s="457" t="s">
        <v>287</v>
      </c>
      <c r="E102" s="471">
        <v>2</v>
      </c>
      <c r="F102" s="214"/>
      <c r="G102" s="215"/>
      <c r="H102" s="216"/>
      <c r="I102" s="217"/>
      <c r="J102" s="214"/>
      <c r="K102" s="215"/>
      <c r="L102" s="216"/>
      <c r="M102" s="217"/>
      <c r="N102" s="214"/>
      <c r="O102" s="215"/>
      <c r="P102" s="216">
        <v>2</v>
      </c>
      <c r="Q102" s="217">
        <v>2</v>
      </c>
      <c r="R102" s="268"/>
      <c r="S102" s="215"/>
      <c r="T102" s="268"/>
      <c r="U102" s="217"/>
    </row>
    <row r="103" spans="1:21" ht="13.5" customHeight="1">
      <c r="A103" s="521"/>
      <c r="B103" s="438" t="s">
        <v>185</v>
      </c>
      <c r="C103" s="310"/>
      <c r="D103" s="457" t="s">
        <v>324</v>
      </c>
      <c r="E103" s="471">
        <v>2</v>
      </c>
      <c r="F103" s="214"/>
      <c r="G103" s="215"/>
      <c r="H103" s="216"/>
      <c r="I103" s="217"/>
      <c r="J103" s="214"/>
      <c r="K103" s="215"/>
      <c r="L103" s="216"/>
      <c r="M103" s="217"/>
      <c r="N103" s="214"/>
      <c r="O103" s="215"/>
      <c r="P103" s="216">
        <v>2</v>
      </c>
      <c r="Q103" s="217">
        <v>2</v>
      </c>
      <c r="R103" s="214"/>
      <c r="S103" s="215"/>
      <c r="T103" s="216"/>
      <c r="U103" s="217"/>
    </row>
    <row r="104" spans="1:21" ht="13.5" customHeight="1">
      <c r="A104" s="521"/>
      <c r="B104" s="438" t="s">
        <v>186</v>
      </c>
      <c r="C104" s="316"/>
      <c r="D104" s="457" t="s">
        <v>324</v>
      </c>
      <c r="E104" s="372">
        <v>2</v>
      </c>
      <c r="F104" s="214"/>
      <c r="G104" s="215"/>
      <c r="H104" s="216"/>
      <c r="I104" s="217"/>
      <c r="J104" s="214"/>
      <c r="K104" s="215"/>
      <c r="L104" s="216"/>
      <c r="M104" s="217"/>
      <c r="N104" s="214"/>
      <c r="O104" s="215"/>
      <c r="P104" s="216"/>
      <c r="Q104" s="217"/>
      <c r="R104" s="214">
        <v>2</v>
      </c>
      <c r="S104" s="215">
        <v>2</v>
      </c>
      <c r="T104" s="216"/>
      <c r="U104" s="217"/>
    </row>
    <row r="105" spans="1:21" ht="13.5" customHeight="1">
      <c r="A105" s="521"/>
      <c r="B105" s="431" t="s">
        <v>172</v>
      </c>
      <c r="C105" s="354"/>
      <c r="D105" s="460" t="s">
        <v>324</v>
      </c>
      <c r="E105" s="372">
        <v>2</v>
      </c>
      <c r="F105" s="468"/>
      <c r="G105" s="469"/>
      <c r="H105" s="318"/>
      <c r="I105" s="314"/>
      <c r="J105" s="468"/>
      <c r="K105" s="469"/>
      <c r="L105" s="318"/>
      <c r="M105" s="314"/>
      <c r="N105" s="468"/>
      <c r="O105" s="313"/>
      <c r="P105" s="467"/>
      <c r="Q105" s="314"/>
      <c r="R105" s="317">
        <v>2</v>
      </c>
      <c r="S105" s="313">
        <v>2</v>
      </c>
      <c r="T105" s="312"/>
      <c r="U105" s="314"/>
    </row>
    <row r="106" spans="1:21" ht="13.5" customHeight="1">
      <c r="A106" s="521"/>
      <c r="B106" s="439" t="s">
        <v>187</v>
      </c>
      <c r="C106" s="315" t="s">
        <v>118</v>
      </c>
      <c r="D106" s="457" t="s">
        <v>287</v>
      </c>
      <c r="E106" s="472">
        <v>2</v>
      </c>
      <c r="F106" s="319"/>
      <c r="G106" s="320"/>
      <c r="H106" s="257"/>
      <c r="I106" s="311"/>
      <c r="J106" s="319"/>
      <c r="K106" s="320"/>
      <c r="L106" s="257"/>
      <c r="M106" s="311"/>
      <c r="N106" s="319"/>
      <c r="O106" s="256"/>
      <c r="P106" s="321"/>
      <c r="Q106" s="311"/>
      <c r="R106" s="255">
        <v>2</v>
      </c>
      <c r="S106" s="256">
        <v>2</v>
      </c>
      <c r="T106" s="322"/>
      <c r="U106" s="311"/>
    </row>
    <row r="107" spans="1:21" ht="13.5" customHeight="1">
      <c r="A107" s="521"/>
      <c r="B107" s="440" t="s">
        <v>188</v>
      </c>
      <c r="C107" s="323" t="s">
        <v>118</v>
      </c>
      <c r="D107" s="457" t="s">
        <v>287</v>
      </c>
      <c r="E107" s="473">
        <v>2</v>
      </c>
      <c r="F107" s="245"/>
      <c r="G107" s="246"/>
      <c r="H107" s="251"/>
      <c r="I107" s="281"/>
      <c r="J107" s="324"/>
      <c r="K107" s="325"/>
      <c r="L107" s="324"/>
      <c r="M107" s="326"/>
      <c r="N107" s="324"/>
      <c r="O107" s="325"/>
      <c r="P107" s="324"/>
      <c r="Q107" s="326"/>
      <c r="R107" s="324"/>
      <c r="S107" s="325"/>
      <c r="T107" s="324">
        <v>2</v>
      </c>
      <c r="U107" s="326">
        <v>2</v>
      </c>
    </row>
    <row r="108" spans="1:22" ht="13.5" customHeight="1">
      <c r="A108" s="521"/>
      <c r="B108" s="441" t="s">
        <v>189</v>
      </c>
      <c r="C108" s="310"/>
      <c r="D108" s="457" t="s">
        <v>287</v>
      </c>
      <c r="E108" s="471">
        <v>2</v>
      </c>
      <c r="F108" s="214"/>
      <c r="G108" s="215"/>
      <c r="H108" s="216"/>
      <c r="I108" s="217"/>
      <c r="J108" s="214"/>
      <c r="K108" s="215"/>
      <c r="L108" s="216"/>
      <c r="M108" s="217"/>
      <c r="N108" s="255"/>
      <c r="O108" s="333"/>
      <c r="P108" s="257"/>
      <c r="Q108" s="335"/>
      <c r="R108" s="255"/>
      <c r="S108" s="333"/>
      <c r="T108" s="257">
        <v>2</v>
      </c>
      <c r="U108" s="320">
        <v>2</v>
      </c>
      <c r="V108" s="463"/>
    </row>
    <row r="109" spans="1:21" ht="14.25" customHeight="1">
      <c r="A109" s="521"/>
      <c r="B109" s="443" t="s">
        <v>192</v>
      </c>
      <c r="C109" s="209"/>
      <c r="D109" s="457" t="s">
        <v>287</v>
      </c>
      <c r="E109" s="474">
        <v>0</v>
      </c>
      <c r="F109" s="329"/>
      <c r="G109" s="330"/>
      <c r="H109" s="327"/>
      <c r="I109" s="328"/>
      <c r="J109" s="329"/>
      <c r="K109" s="330"/>
      <c r="L109" s="327"/>
      <c r="M109" s="328"/>
      <c r="N109" s="329"/>
      <c r="O109" s="330"/>
      <c r="P109" s="327"/>
      <c r="Q109" s="328"/>
      <c r="R109" s="329">
        <v>0</v>
      </c>
      <c r="S109" s="330">
        <v>3</v>
      </c>
      <c r="T109" s="327"/>
      <c r="U109" s="328"/>
    </row>
    <row r="110" spans="1:21" s="18" customFormat="1" ht="18" customHeight="1">
      <c r="A110" s="521"/>
      <c r="B110" s="439" t="s">
        <v>193</v>
      </c>
      <c r="C110" s="334"/>
      <c r="D110" s="457" t="s">
        <v>287</v>
      </c>
      <c r="E110" s="472">
        <v>0</v>
      </c>
      <c r="F110" s="255"/>
      <c r="G110" s="333"/>
      <c r="H110" s="257"/>
      <c r="I110" s="335"/>
      <c r="J110" s="255"/>
      <c r="K110" s="333"/>
      <c r="L110" s="257"/>
      <c r="M110" s="335"/>
      <c r="N110" s="255"/>
      <c r="O110" s="333"/>
      <c r="P110" s="257"/>
      <c r="Q110" s="335"/>
      <c r="R110" s="255"/>
      <c r="S110" s="333"/>
      <c r="T110" s="257">
        <v>0</v>
      </c>
      <c r="U110" s="335">
        <v>3</v>
      </c>
    </row>
    <row r="111" spans="1:21" s="18" customFormat="1" ht="18" customHeight="1">
      <c r="A111" s="521"/>
      <c r="B111" s="432" t="s">
        <v>173</v>
      </c>
      <c r="C111" s="354" t="s">
        <v>118</v>
      </c>
      <c r="D111" s="457" t="s">
        <v>324</v>
      </c>
      <c r="E111" s="472">
        <v>2</v>
      </c>
      <c r="F111" s="255"/>
      <c r="G111" s="333"/>
      <c r="H111" s="257"/>
      <c r="I111" s="335"/>
      <c r="J111" s="255"/>
      <c r="K111" s="333"/>
      <c r="L111" s="257"/>
      <c r="M111" s="335"/>
      <c r="N111" s="255"/>
      <c r="O111" s="333"/>
      <c r="P111" s="257"/>
      <c r="Q111" s="335"/>
      <c r="R111" s="255"/>
      <c r="S111" s="333"/>
      <c r="T111" s="257">
        <v>2</v>
      </c>
      <c r="U111" s="335">
        <v>2</v>
      </c>
    </row>
    <row r="112" spans="1:21" s="18" customFormat="1" ht="18" customHeight="1" thickBot="1">
      <c r="A112" s="521"/>
      <c r="B112" s="439" t="s">
        <v>106</v>
      </c>
      <c r="C112" s="334" t="s">
        <v>118</v>
      </c>
      <c r="D112" s="459" t="s">
        <v>324</v>
      </c>
      <c r="E112" s="472">
        <v>2</v>
      </c>
      <c r="F112" s="255"/>
      <c r="G112" s="333"/>
      <c r="H112" s="257"/>
      <c r="I112" s="335"/>
      <c r="J112" s="255"/>
      <c r="K112" s="333"/>
      <c r="L112" s="257"/>
      <c r="M112" s="335"/>
      <c r="N112" s="255"/>
      <c r="O112" s="333"/>
      <c r="P112" s="257"/>
      <c r="Q112" s="335"/>
      <c r="R112" s="255"/>
      <c r="S112" s="333"/>
      <c r="T112" s="257">
        <v>2</v>
      </c>
      <c r="U112" s="335">
        <v>2</v>
      </c>
    </row>
    <row r="113" spans="1:21" s="18" customFormat="1" ht="13.5" customHeight="1" thickBot="1">
      <c r="A113" s="522"/>
      <c r="B113" s="610" t="s">
        <v>164</v>
      </c>
      <c r="C113" s="611"/>
      <c r="D113" s="612"/>
      <c r="E113" s="331">
        <f aca="true" t="shared" si="3" ref="E113:R113">SUM(E88:E112)</f>
        <v>46</v>
      </c>
      <c r="F113" s="228">
        <f t="shared" si="3"/>
        <v>2</v>
      </c>
      <c r="G113" s="229">
        <f t="shared" si="3"/>
        <v>2</v>
      </c>
      <c r="H113" s="288">
        <f t="shared" si="3"/>
        <v>4</v>
      </c>
      <c r="I113" s="231">
        <f t="shared" si="3"/>
        <v>4</v>
      </c>
      <c r="J113" s="228">
        <f t="shared" si="3"/>
        <v>8</v>
      </c>
      <c r="K113" s="229">
        <f t="shared" si="3"/>
        <v>8</v>
      </c>
      <c r="L113" s="230">
        <f t="shared" si="3"/>
        <v>8</v>
      </c>
      <c r="M113" s="288">
        <f t="shared" si="3"/>
        <v>8</v>
      </c>
      <c r="N113" s="228">
        <f t="shared" si="3"/>
        <v>6</v>
      </c>
      <c r="O113" s="229">
        <f t="shared" si="3"/>
        <v>6</v>
      </c>
      <c r="P113" s="230">
        <f t="shared" si="3"/>
        <v>4</v>
      </c>
      <c r="Q113" s="288">
        <f t="shared" si="3"/>
        <v>4</v>
      </c>
      <c r="R113" s="228">
        <f t="shared" si="3"/>
        <v>6</v>
      </c>
      <c r="S113" s="332">
        <f>SUM(S104:S112)</f>
        <v>9</v>
      </c>
      <c r="T113" s="230">
        <f>SUM(T107:T112)</f>
        <v>8</v>
      </c>
      <c r="U113" s="331">
        <f>SUM(U107:U112)</f>
        <v>11</v>
      </c>
    </row>
    <row r="114" spans="1:21" s="18" customFormat="1" ht="13.5" customHeight="1">
      <c r="A114" s="617" t="s">
        <v>275</v>
      </c>
      <c r="B114" s="618"/>
      <c r="C114" s="618"/>
      <c r="D114" s="618"/>
      <c r="E114" s="618"/>
      <c r="F114" s="618"/>
      <c r="G114" s="618"/>
      <c r="H114" s="618"/>
      <c r="I114" s="618"/>
      <c r="J114" s="618"/>
      <c r="K114" s="618"/>
      <c r="L114" s="618"/>
      <c r="M114" s="618"/>
      <c r="N114" s="618"/>
      <c r="O114" s="618"/>
      <c r="P114" s="618"/>
      <c r="Q114" s="618"/>
      <c r="R114" s="618"/>
      <c r="S114" s="618"/>
      <c r="T114" s="618"/>
      <c r="U114" s="618"/>
    </row>
    <row r="115" spans="1:21" s="18" customFormat="1" ht="13.5" customHeight="1">
      <c r="A115" s="586" t="s">
        <v>276</v>
      </c>
      <c r="B115" s="586"/>
      <c r="C115" s="586"/>
      <c r="D115" s="586"/>
      <c r="E115" s="586"/>
      <c r="F115" s="586"/>
      <c r="G115" s="586"/>
      <c r="H115" s="586"/>
      <c r="I115" s="586"/>
      <c r="J115" s="586"/>
      <c r="K115" s="586"/>
      <c r="L115" s="586"/>
      <c r="M115" s="586"/>
      <c r="N115" s="586"/>
      <c r="O115" s="586"/>
      <c r="P115" s="586"/>
      <c r="Q115" s="586"/>
      <c r="R115" s="586"/>
      <c r="S115" s="586"/>
      <c r="T115" s="586"/>
      <c r="U115" s="586"/>
    </row>
    <row r="116" spans="1:21" s="18" customFormat="1" ht="13.5" customHeight="1">
      <c r="A116" s="586" t="s">
        <v>9</v>
      </c>
      <c r="B116" s="586"/>
      <c r="C116" s="586"/>
      <c r="D116" s="586"/>
      <c r="E116" s="586"/>
      <c r="F116" s="586"/>
      <c r="G116" s="586"/>
      <c r="H116" s="586"/>
      <c r="I116" s="586"/>
      <c r="J116" s="586"/>
      <c r="K116" s="586"/>
      <c r="L116" s="586"/>
      <c r="M116" s="586"/>
      <c r="N116" s="586"/>
      <c r="O116" s="586"/>
      <c r="P116" s="586"/>
      <c r="Q116" s="586"/>
      <c r="R116" s="586"/>
      <c r="S116" s="586"/>
      <c r="T116" s="586"/>
      <c r="U116" s="586"/>
    </row>
    <row r="117" spans="1:21" s="18" customFormat="1" ht="13.5" customHeight="1">
      <c r="A117" s="586" t="s">
        <v>277</v>
      </c>
      <c r="B117" s="586"/>
      <c r="C117" s="586"/>
      <c r="D117" s="586"/>
      <c r="E117" s="586"/>
      <c r="F117" s="586"/>
      <c r="G117" s="586"/>
      <c r="H117" s="586"/>
      <c r="I117" s="586"/>
      <c r="J117" s="586"/>
      <c r="K117" s="586"/>
      <c r="L117" s="586"/>
      <c r="M117" s="586"/>
      <c r="N117" s="586"/>
      <c r="O117" s="586"/>
      <c r="P117" s="586"/>
      <c r="Q117" s="586"/>
      <c r="R117" s="586"/>
      <c r="S117" s="586"/>
      <c r="T117" s="586"/>
      <c r="U117" s="586"/>
    </row>
    <row r="118" spans="1:21" s="18" customFormat="1" ht="13.5" customHeight="1">
      <c r="A118" s="618" t="s">
        <v>278</v>
      </c>
      <c r="B118" s="586"/>
      <c r="C118" s="586"/>
      <c r="D118" s="586"/>
      <c r="E118" s="586"/>
      <c r="F118" s="586"/>
      <c r="G118" s="586"/>
      <c r="H118" s="586"/>
      <c r="I118" s="586"/>
      <c r="J118" s="586"/>
      <c r="K118" s="586"/>
      <c r="L118" s="586"/>
      <c r="M118" s="586"/>
      <c r="N118" s="586"/>
      <c r="O118" s="586"/>
      <c r="P118" s="586"/>
      <c r="Q118" s="586"/>
      <c r="R118" s="586"/>
      <c r="S118" s="586"/>
      <c r="T118" s="586"/>
      <c r="U118" s="586"/>
    </row>
    <row r="119" spans="1:21" s="18" customFormat="1" ht="13.5" customHeight="1">
      <c r="A119" s="583" t="s">
        <v>279</v>
      </c>
      <c r="B119" s="583"/>
      <c r="C119" s="583"/>
      <c r="D119" s="583"/>
      <c r="E119" s="583"/>
      <c r="F119" s="583"/>
      <c r="G119" s="583"/>
      <c r="H119" s="583"/>
      <c r="I119" s="583"/>
      <c r="J119" s="583"/>
      <c r="K119" s="583"/>
      <c r="L119" s="583"/>
      <c r="M119" s="583"/>
      <c r="N119" s="583"/>
      <c r="O119" s="583"/>
      <c r="P119" s="583"/>
      <c r="Q119" s="583"/>
      <c r="R119" s="583"/>
      <c r="S119" s="583"/>
      <c r="T119" s="583"/>
      <c r="U119" s="583"/>
    </row>
    <row r="120" spans="1:21" s="18" customFormat="1" ht="13.5" customHeight="1">
      <c r="A120" s="444" t="s">
        <v>280</v>
      </c>
      <c r="B120" s="444"/>
      <c r="C120" s="444"/>
      <c r="D120" s="444"/>
      <c r="E120" s="444"/>
      <c r="F120" s="444"/>
      <c r="G120" s="444"/>
      <c r="H120" s="444"/>
      <c r="I120" s="444"/>
      <c r="J120" s="444"/>
      <c r="K120" s="444"/>
      <c r="L120" s="444"/>
      <c r="M120" s="444"/>
      <c r="N120" s="444"/>
      <c r="O120" s="444"/>
      <c r="P120" s="444"/>
      <c r="Q120" s="444"/>
      <c r="R120" s="444"/>
      <c r="S120" s="444"/>
      <c r="T120" s="444"/>
      <c r="U120" s="444"/>
    </row>
    <row r="121" spans="1:21" s="18" customFormat="1" ht="13.5" customHeight="1">
      <c r="A121" s="619" t="s">
        <v>281</v>
      </c>
      <c r="B121" s="619"/>
      <c r="C121" s="619"/>
      <c r="D121" s="619"/>
      <c r="E121" s="619"/>
      <c r="F121" s="619"/>
      <c r="G121" s="619"/>
      <c r="H121" s="619"/>
      <c r="I121" s="619"/>
      <c r="J121" s="619"/>
      <c r="K121" s="619"/>
      <c r="L121" s="619"/>
      <c r="M121" s="619"/>
      <c r="N121" s="619"/>
      <c r="O121" s="619"/>
      <c r="P121" s="619"/>
      <c r="Q121" s="619"/>
      <c r="R121" s="619"/>
      <c r="S121" s="619"/>
      <c r="T121" s="619"/>
      <c r="U121" s="619"/>
    </row>
    <row r="122" spans="1:21" s="18" customFormat="1" ht="13.5" customHeight="1">
      <c r="A122" s="639" t="s">
        <v>332</v>
      </c>
      <c r="B122" s="619"/>
      <c r="C122" s="619"/>
      <c r="D122" s="619"/>
      <c r="E122" s="619"/>
      <c r="F122" s="619"/>
      <c r="G122" s="619"/>
      <c r="H122" s="619"/>
      <c r="I122" s="619"/>
      <c r="J122" s="619"/>
      <c r="K122" s="619"/>
      <c r="L122" s="619"/>
      <c r="M122" s="619"/>
      <c r="N122" s="619"/>
      <c r="O122" s="619"/>
      <c r="P122" s="619"/>
      <c r="Q122" s="619"/>
      <c r="R122" s="619"/>
      <c r="S122" s="619"/>
      <c r="T122" s="619"/>
      <c r="U122" s="619"/>
    </row>
    <row r="123" spans="1:21" s="18" customFormat="1" ht="13.5" customHeight="1">
      <c r="A123" s="639" t="s">
        <v>283</v>
      </c>
      <c r="B123" s="639"/>
      <c r="C123" s="639"/>
      <c r="D123" s="639"/>
      <c r="E123" s="639"/>
      <c r="F123" s="639"/>
      <c r="G123" s="639"/>
      <c r="H123" s="639"/>
      <c r="I123" s="639"/>
      <c r="J123" s="639"/>
      <c r="K123" s="639"/>
      <c r="L123" s="639"/>
      <c r="M123" s="639"/>
      <c r="N123" s="639"/>
      <c r="O123" s="639"/>
      <c r="P123" s="639"/>
      <c r="Q123" s="639"/>
      <c r="R123" s="639"/>
      <c r="S123" s="639"/>
      <c r="T123" s="639"/>
      <c r="U123" s="639"/>
    </row>
    <row r="124" spans="1:21" s="18" customFormat="1" ht="16.5" customHeight="1">
      <c r="A124" s="640" t="s">
        <v>372</v>
      </c>
      <c r="B124" s="629"/>
      <c r="C124" s="629"/>
      <c r="D124" s="629"/>
      <c r="E124" s="629"/>
      <c r="F124" s="629"/>
      <c r="G124" s="629"/>
      <c r="H124" s="629"/>
      <c r="I124" s="629"/>
      <c r="J124" s="629"/>
      <c r="K124" s="629"/>
      <c r="L124" s="629"/>
      <c r="M124" s="629"/>
      <c r="N124" s="629"/>
      <c r="O124" s="629"/>
      <c r="P124" s="629"/>
      <c r="Q124" s="629"/>
      <c r="R124" s="629"/>
      <c r="S124" s="629"/>
      <c r="T124" s="629"/>
      <c r="U124" s="629"/>
    </row>
    <row r="125" spans="1:21" s="18" customFormat="1" ht="19.5" customHeight="1">
      <c r="A125" s="640" t="s">
        <v>373</v>
      </c>
      <c r="B125" s="640"/>
      <c r="C125" s="640"/>
      <c r="D125" s="640"/>
      <c r="E125" s="640"/>
      <c r="F125" s="640"/>
      <c r="G125" s="640"/>
      <c r="H125" s="640"/>
      <c r="I125" s="640"/>
      <c r="J125" s="640"/>
      <c r="K125" s="640"/>
      <c r="L125" s="640"/>
      <c r="M125" s="640"/>
      <c r="N125" s="640"/>
      <c r="O125" s="640"/>
      <c r="P125" s="640"/>
      <c r="Q125" s="640"/>
      <c r="R125" s="640"/>
      <c r="S125" s="640"/>
      <c r="T125" s="640"/>
      <c r="U125" s="640"/>
    </row>
    <row r="126" spans="1:24" s="18" customFormat="1" ht="13.5" customHeight="1">
      <c r="A126" s="640" t="s">
        <v>374</v>
      </c>
      <c r="B126" s="640"/>
      <c r="C126" s="465"/>
      <c r="D126" s="465"/>
      <c r="E126" s="465"/>
      <c r="F126" s="465"/>
      <c r="G126" s="465"/>
      <c r="H126" s="465"/>
      <c r="I126" s="465"/>
      <c r="J126" s="465"/>
      <c r="K126" s="465"/>
      <c r="L126" s="465"/>
      <c r="M126" s="465"/>
      <c r="N126" s="465"/>
      <c r="O126" s="465"/>
      <c r="P126" s="465"/>
      <c r="Q126" s="465"/>
      <c r="R126" s="465"/>
      <c r="S126" s="465"/>
      <c r="T126" s="465"/>
      <c r="U126" s="465"/>
      <c r="X126" s="492"/>
    </row>
    <row r="127" spans="1:24" s="18" customFormat="1" ht="13.5" customHeight="1">
      <c r="A127" s="465"/>
      <c r="B127" s="17"/>
      <c r="C127" s="621" t="s">
        <v>292</v>
      </c>
      <c r="D127" s="621"/>
      <c r="E127" s="621"/>
      <c r="F127" s="621"/>
      <c r="G127" s="621"/>
      <c r="H127" s="621"/>
      <c r="I127" s="622" t="s">
        <v>293</v>
      </c>
      <c r="J127" s="622"/>
      <c r="K127" s="622"/>
      <c r="L127" s="622"/>
      <c r="M127" s="622"/>
      <c r="N127" s="622"/>
      <c r="O127" s="465"/>
      <c r="P127" s="465"/>
      <c r="Q127" s="465"/>
      <c r="R127" s="465"/>
      <c r="S127" s="465"/>
      <c r="T127" s="465"/>
      <c r="U127" s="465"/>
      <c r="X127" s="492"/>
    </row>
    <row r="128" spans="1:24" s="18" customFormat="1" ht="12" customHeight="1">
      <c r="A128" s="465"/>
      <c r="B128" s="645" t="s">
        <v>354</v>
      </c>
      <c r="C128" s="646" t="s">
        <v>352</v>
      </c>
      <c r="D128" s="647"/>
      <c r="E128" s="647"/>
      <c r="F128" s="647"/>
      <c r="G128" s="647"/>
      <c r="H128" s="648"/>
      <c r="I128" s="652" t="s">
        <v>353</v>
      </c>
      <c r="J128" s="653"/>
      <c r="K128" s="653"/>
      <c r="L128" s="653"/>
      <c r="M128" s="653"/>
      <c r="N128" s="654"/>
      <c r="O128" s="465"/>
      <c r="P128" s="465"/>
      <c r="Q128" s="465"/>
      <c r="R128" s="465"/>
      <c r="S128" s="465"/>
      <c r="T128" s="465"/>
      <c r="U128" s="465"/>
      <c r="X128" s="492"/>
    </row>
    <row r="129" spans="1:24" s="18" customFormat="1" ht="9" customHeight="1">
      <c r="A129" s="465"/>
      <c r="B129" s="645"/>
      <c r="C129" s="649"/>
      <c r="D129" s="650"/>
      <c r="E129" s="650"/>
      <c r="F129" s="650"/>
      <c r="G129" s="650"/>
      <c r="H129" s="651"/>
      <c r="I129" s="655"/>
      <c r="J129" s="656"/>
      <c r="K129" s="656"/>
      <c r="L129" s="656"/>
      <c r="M129" s="656"/>
      <c r="N129" s="657"/>
      <c r="O129" s="465"/>
      <c r="P129" s="465"/>
      <c r="Q129" s="465"/>
      <c r="R129" s="465"/>
      <c r="S129" s="465"/>
      <c r="T129" s="465"/>
      <c r="U129" s="465"/>
      <c r="X129" s="493"/>
    </row>
    <row r="130" spans="1:21" s="18" customFormat="1" ht="13.5" customHeight="1">
      <c r="A130" s="640" t="s">
        <v>364</v>
      </c>
      <c r="B130" s="629"/>
      <c r="C130" s="629"/>
      <c r="D130" s="629"/>
      <c r="E130" s="629"/>
      <c r="F130" s="629"/>
      <c r="G130" s="629"/>
      <c r="H130" s="629"/>
      <c r="I130" s="629"/>
      <c r="J130" s="629"/>
      <c r="K130" s="629"/>
      <c r="L130" s="629"/>
      <c r="M130" s="629"/>
      <c r="N130" s="629"/>
      <c r="O130" s="629"/>
      <c r="P130" s="629"/>
      <c r="Q130" s="629"/>
      <c r="R130" s="629"/>
      <c r="S130" s="629"/>
      <c r="T130" s="629"/>
      <c r="U130" s="629"/>
    </row>
    <row r="131" spans="1:21" s="18" customFormat="1" ht="13.5" customHeight="1">
      <c r="A131" s="465"/>
      <c r="B131" s="494" t="s">
        <v>357</v>
      </c>
      <c r="C131" s="662" t="s">
        <v>356</v>
      </c>
      <c r="D131" s="662"/>
      <c r="E131" s="662"/>
      <c r="F131" s="662"/>
      <c r="G131" s="662"/>
      <c r="H131" s="661" t="s">
        <v>355</v>
      </c>
      <c r="I131" s="661"/>
      <c r="J131" s="661"/>
      <c r="K131" s="661"/>
      <c r="L131" s="661"/>
      <c r="M131" s="661"/>
      <c r="N131" s="661"/>
      <c r="O131" s="449"/>
      <c r="P131" s="449"/>
      <c r="Q131" s="449"/>
      <c r="R131" s="449"/>
      <c r="S131" s="449"/>
      <c r="T131" s="449"/>
      <c r="U131" s="449"/>
    </row>
    <row r="132" spans="1:21" s="18" customFormat="1" ht="13.5" customHeight="1">
      <c r="A132" s="465"/>
      <c r="B132" s="660" t="s">
        <v>358</v>
      </c>
      <c r="C132" s="659" t="s">
        <v>360</v>
      </c>
      <c r="D132" s="659"/>
      <c r="E132" s="659"/>
      <c r="F132" s="659"/>
      <c r="G132" s="659"/>
      <c r="H132" s="660" t="s">
        <v>366</v>
      </c>
      <c r="I132" s="660"/>
      <c r="J132" s="660"/>
      <c r="K132" s="660"/>
      <c r="L132" s="660"/>
      <c r="M132" s="660"/>
      <c r="N132" s="660"/>
      <c r="O132" s="449"/>
      <c r="P132" s="449"/>
      <c r="Q132" s="449"/>
      <c r="R132" s="449"/>
      <c r="S132" s="449"/>
      <c r="T132" s="449"/>
      <c r="U132" s="449"/>
    </row>
    <row r="133" spans="1:21" s="18" customFormat="1" ht="13.5" customHeight="1">
      <c r="A133" s="465"/>
      <c r="B133" s="660"/>
      <c r="C133" s="659" t="s">
        <v>361</v>
      </c>
      <c r="D133" s="659"/>
      <c r="E133" s="659"/>
      <c r="F133" s="659"/>
      <c r="G133" s="659"/>
      <c r="H133" s="660"/>
      <c r="I133" s="660"/>
      <c r="J133" s="660"/>
      <c r="K133" s="660"/>
      <c r="L133" s="660"/>
      <c r="M133" s="660"/>
      <c r="N133" s="660"/>
      <c r="O133" s="449"/>
      <c r="P133" s="449"/>
      <c r="Q133" s="449"/>
      <c r="R133" s="449"/>
      <c r="S133" s="449"/>
      <c r="T133" s="449"/>
      <c r="U133" s="449"/>
    </row>
    <row r="134" spans="1:21" s="18" customFormat="1" ht="13.5" customHeight="1">
      <c r="A134" s="465"/>
      <c r="B134" s="658" t="s">
        <v>359</v>
      </c>
      <c r="C134" s="659" t="s">
        <v>328</v>
      </c>
      <c r="D134" s="659"/>
      <c r="E134" s="659"/>
      <c r="F134" s="659"/>
      <c r="G134" s="659"/>
      <c r="H134" s="660"/>
      <c r="I134" s="660"/>
      <c r="J134" s="660"/>
      <c r="K134" s="660"/>
      <c r="L134" s="660"/>
      <c r="M134" s="660"/>
      <c r="N134" s="660"/>
      <c r="O134" s="449"/>
      <c r="P134" s="449"/>
      <c r="Q134" s="449"/>
      <c r="R134" s="449"/>
      <c r="S134" s="449"/>
      <c r="T134" s="449"/>
      <c r="U134" s="449"/>
    </row>
    <row r="135" spans="1:21" s="18" customFormat="1" ht="13.5" customHeight="1">
      <c r="A135" s="465"/>
      <c r="B135" s="658"/>
      <c r="C135" s="659" t="s">
        <v>362</v>
      </c>
      <c r="D135" s="659"/>
      <c r="E135" s="659"/>
      <c r="F135" s="659"/>
      <c r="G135" s="659"/>
      <c r="H135" s="660"/>
      <c r="I135" s="660"/>
      <c r="J135" s="660"/>
      <c r="K135" s="660"/>
      <c r="L135" s="660"/>
      <c r="M135" s="660"/>
      <c r="N135" s="660"/>
      <c r="O135" s="449"/>
      <c r="P135" s="449"/>
      <c r="Q135" s="449"/>
      <c r="R135" s="449"/>
      <c r="S135" s="449"/>
      <c r="T135" s="449"/>
      <c r="U135" s="449"/>
    </row>
    <row r="136" spans="1:21" s="18" customFormat="1" ht="13.5" customHeight="1">
      <c r="A136" s="465"/>
      <c r="B136" s="658"/>
      <c r="C136" s="659" t="s">
        <v>363</v>
      </c>
      <c r="D136" s="659"/>
      <c r="E136" s="659"/>
      <c r="F136" s="659"/>
      <c r="G136" s="659"/>
      <c r="H136" s="660"/>
      <c r="I136" s="660"/>
      <c r="J136" s="660"/>
      <c r="K136" s="660"/>
      <c r="L136" s="660"/>
      <c r="M136" s="660"/>
      <c r="N136" s="660"/>
      <c r="O136" s="449"/>
      <c r="P136" s="449"/>
      <c r="Q136" s="449"/>
      <c r="R136" s="449"/>
      <c r="S136" s="449"/>
      <c r="T136" s="449"/>
      <c r="U136" s="449"/>
    </row>
    <row r="137" spans="1:21" s="18" customFormat="1" ht="13.5" customHeight="1">
      <c r="A137" s="465"/>
      <c r="B137" s="658"/>
      <c r="C137" s="659" t="s">
        <v>365</v>
      </c>
      <c r="D137" s="659"/>
      <c r="E137" s="659"/>
      <c r="F137" s="659"/>
      <c r="G137" s="659"/>
      <c r="H137" s="660"/>
      <c r="I137" s="660"/>
      <c r="J137" s="660"/>
      <c r="K137" s="660"/>
      <c r="L137" s="660"/>
      <c r="M137" s="660"/>
      <c r="N137" s="660"/>
      <c r="O137" s="449"/>
      <c r="P137" s="449"/>
      <c r="Q137" s="449"/>
      <c r="R137" s="449"/>
      <c r="S137" s="449"/>
      <c r="T137" s="449"/>
      <c r="U137" s="449"/>
    </row>
    <row r="138" spans="1:21" s="25" customFormat="1" ht="21" customHeight="1">
      <c r="A138" s="640" t="s">
        <v>367</v>
      </c>
      <c r="B138" s="629"/>
      <c r="C138" s="629"/>
      <c r="D138" s="629"/>
      <c r="E138" s="629"/>
      <c r="F138" s="629"/>
      <c r="G138" s="629"/>
      <c r="H138" s="629"/>
      <c r="I138" s="629"/>
      <c r="J138" s="629"/>
      <c r="K138" s="629"/>
      <c r="L138" s="629"/>
      <c r="M138" s="629"/>
      <c r="N138" s="629"/>
      <c r="O138" s="629"/>
      <c r="P138" s="629"/>
      <c r="Q138" s="629"/>
      <c r="R138" s="629"/>
      <c r="S138" s="629"/>
      <c r="T138" s="629"/>
      <c r="U138" s="629"/>
    </row>
    <row r="139" spans="1:21" s="25" customFormat="1" ht="13.5" customHeight="1">
      <c r="A139" s="449" t="s">
        <v>297</v>
      </c>
      <c r="B139" s="449"/>
      <c r="C139" s="449"/>
      <c r="D139" s="449"/>
      <c r="E139" s="449"/>
      <c r="F139" s="449"/>
      <c r="G139" s="449"/>
      <c r="H139" s="449"/>
      <c r="I139" s="449"/>
      <c r="J139" s="449"/>
      <c r="K139" s="449"/>
      <c r="L139" s="449"/>
      <c r="M139" s="449"/>
      <c r="N139" s="449"/>
      <c r="O139" s="449"/>
      <c r="P139" s="449"/>
      <c r="Q139" s="449"/>
      <c r="R139" s="449"/>
      <c r="S139" s="449"/>
      <c r="T139" s="449"/>
      <c r="U139" s="449"/>
    </row>
    <row r="140" spans="1:21" ht="14.25">
      <c r="A140" s="449" t="s">
        <v>284</v>
      </c>
      <c r="B140" s="449"/>
      <c r="C140" s="449"/>
      <c r="D140" s="449"/>
      <c r="E140" s="449"/>
      <c r="F140" s="449"/>
      <c r="G140" s="449"/>
      <c r="H140" s="449"/>
      <c r="I140" s="449"/>
      <c r="J140" s="449"/>
      <c r="K140" s="449"/>
      <c r="L140" s="449"/>
      <c r="M140" s="449"/>
      <c r="N140" s="449"/>
      <c r="O140" s="449"/>
      <c r="P140" s="449"/>
      <c r="Q140" s="449"/>
      <c r="R140" s="449"/>
      <c r="S140" s="449"/>
      <c r="T140" s="449"/>
      <c r="U140" s="449"/>
    </row>
    <row r="141" spans="1:21" ht="14.25">
      <c r="A141" s="619" t="s">
        <v>368</v>
      </c>
      <c r="B141" s="619"/>
      <c r="C141" s="619"/>
      <c r="D141" s="619"/>
      <c r="E141" s="619"/>
      <c r="F141" s="619"/>
      <c r="G141" s="619"/>
      <c r="H141" s="619"/>
      <c r="I141" s="619"/>
      <c r="J141" s="619"/>
      <c r="K141" s="619"/>
      <c r="L141" s="619"/>
      <c r="M141" s="619"/>
      <c r="N141" s="619"/>
      <c r="O141" s="619"/>
      <c r="P141" s="619"/>
      <c r="Q141" s="619"/>
      <c r="R141" s="619"/>
      <c r="S141" s="619"/>
      <c r="T141" s="619"/>
      <c r="U141" s="619"/>
    </row>
    <row r="142" spans="1:21" ht="14.25">
      <c r="A142" s="619" t="s">
        <v>298</v>
      </c>
      <c r="B142" s="619"/>
      <c r="C142" s="619"/>
      <c r="D142" s="619"/>
      <c r="E142" s="619"/>
      <c r="F142" s="619"/>
      <c r="G142" s="619"/>
      <c r="H142" s="619"/>
      <c r="I142" s="619"/>
      <c r="J142" s="619"/>
      <c r="K142" s="619"/>
      <c r="L142" s="619"/>
      <c r="M142" s="619"/>
      <c r="N142" s="619"/>
      <c r="O142" s="619"/>
      <c r="P142" s="619"/>
      <c r="Q142" s="619"/>
      <c r="R142" s="619"/>
      <c r="S142" s="619"/>
      <c r="T142" s="619"/>
      <c r="U142" s="619"/>
    </row>
    <row r="143" spans="1:21" ht="14.25">
      <c r="A143" s="16"/>
      <c r="B143" s="16"/>
      <c r="C143" s="20"/>
      <c r="D143" s="20"/>
      <c r="E143" s="16"/>
      <c r="F143" s="16"/>
      <c r="G143" s="16"/>
      <c r="H143" s="16"/>
      <c r="I143" s="16"/>
      <c r="J143" s="16"/>
      <c r="K143" s="16"/>
      <c r="L143" s="16"/>
      <c r="M143" s="16"/>
      <c r="N143" s="16"/>
      <c r="O143" s="16"/>
      <c r="P143" s="16"/>
      <c r="Q143" s="16"/>
      <c r="R143" s="16"/>
      <c r="S143" s="16"/>
      <c r="T143" s="16"/>
      <c r="U143" s="16"/>
    </row>
    <row r="144" spans="1:21" ht="16.5">
      <c r="A144"/>
      <c r="B144"/>
      <c r="C144" s="21"/>
      <c r="D144" s="21"/>
      <c r="E144"/>
      <c r="F144"/>
      <c r="G144"/>
      <c r="H144"/>
      <c r="I144"/>
      <c r="J144"/>
      <c r="K144"/>
      <c r="L144"/>
      <c r="M144"/>
      <c r="N144"/>
      <c r="O144"/>
      <c r="P144"/>
      <c r="Q144"/>
      <c r="R144"/>
      <c r="S144"/>
      <c r="T144"/>
      <c r="U144"/>
    </row>
    <row r="145" spans="1:21" ht="16.5">
      <c r="A145"/>
      <c r="B145"/>
      <c r="C145" s="21"/>
      <c r="D145" s="21"/>
      <c r="E145"/>
      <c r="F145"/>
      <c r="G145"/>
      <c r="H145"/>
      <c r="I145"/>
      <c r="J145"/>
      <c r="K145"/>
      <c r="L145"/>
      <c r="M145"/>
      <c r="N145"/>
      <c r="O145"/>
      <c r="P145"/>
      <c r="Q145"/>
      <c r="R145"/>
      <c r="S145"/>
      <c r="T145"/>
      <c r="U145"/>
    </row>
    <row r="146" spans="1:21" ht="16.5">
      <c r="A146"/>
      <c r="B146"/>
      <c r="C146" s="21"/>
      <c r="D146" s="21"/>
      <c r="E146"/>
      <c r="F146"/>
      <c r="G146"/>
      <c r="H146"/>
      <c r="I146"/>
      <c r="J146"/>
      <c r="K146"/>
      <c r="L146"/>
      <c r="M146"/>
      <c r="N146"/>
      <c r="O146"/>
      <c r="P146"/>
      <c r="Q146"/>
      <c r="R146"/>
      <c r="S146"/>
      <c r="T146"/>
      <c r="U146"/>
    </row>
    <row r="147" spans="1:21" ht="16.5">
      <c r="A147"/>
      <c r="B147"/>
      <c r="C147" s="21"/>
      <c r="D147" s="21"/>
      <c r="E147"/>
      <c r="F147"/>
      <c r="G147"/>
      <c r="H147"/>
      <c r="I147"/>
      <c r="J147"/>
      <c r="K147"/>
      <c r="L147"/>
      <c r="M147"/>
      <c r="N147"/>
      <c r="O147"/>
      <c r="P147"/>
      <c r="Q147"/>
      <c r="R147"/>
      <c r="S147"/>
      <c r="T147"/>
      <c r="U147"/>
    </row>
    <row r="148" spans="1:21" ht="16.5">
      <c r="A148"/>
      <c r="B148"/>
      <c r="C148" s="21"/>
      <c r="D148" s="21"/>
      <c r="E148"/>
      <c r="F148"/>
      <c r="G148"/>
      <c r="H148"/>
      <c r="I148"/>
      <c r="J148"/>
      <c r="K148"/>
      <c r="L148"/>
      <c r="M148"/>
      <c r="N148"/>
      <c r="O148"/>
      <c r="P148"/>
      <c r="Q148"/>
      <c r="R148"/>
      <c r="S148"/>
      <c r="T148"/>
      <c r="U148"/>
    </row>
    <row r="149" spans="1:21" ht="16.5">
      <c r="A149"/>
      <c r="B149"/>
      <c r="C149" s="21"/>
      <c r="D149" s="21"/>
      <c r="E149"/>
      <c r="F149"/>
      <c r="G149"/>
      <c r="H149"/>
      <c r="I149"/>
      <c r="J149"/>
      <c r="K149"/>
      <c r="L149"/>
      <c r="M149"/>
      <c r="N149"/>
      <c r="O149"/>
      <c r="P149"/>
      <c r="Q149"/>
      <c r="R149"/>
      <c r="S149"/>
      <c r="T149"/>
      <c r="U149"/>
    </row>
    <row r="150" spans="1:21" ht="16.5">
      <c r="A150"/>
      <c r="B150"/>
      <c r="C150" s="21"/>
      <c r="D150" s="21"/>
      <c r="E150"/>
      <c r="F150"/>
      <c r="G150"/>
      <c r="H150"/>
      <c r="I150"/>
      <c r="J150"/>
      <c r="K150"/>
      <c r="L150"/>
      <c r="M150"/>
      <c r="N150"/>
      <c r="O150"/>
      <c r="P150"/>
      <c r="Q150"/>
      <c r="R150"/>
      <c r="S150"/>
      <c r="T150"/>
      <c r="U150"/>
    </row>
    <row r="151" spans="1:21" ht="16.5">
      <c r="A151"/>
      <c r="B151"/>
      <c r="C151" s="21"/>
      <c r="D151" s="21"/>
      <c r="E151"/>
      <c r="F151"/>
      <c r="G151"/>
      <c r="H151"/>
      <c r="I151"/>
      <c r="J151"/>
      <c r="K151"/>
      <c r="L151"/>
      <c r="M151"/>
      <c r="N151"/>
      <c r="O151"/>
      <c r="P151"/>
      <c r="Q151"/>
      <c r="R151"/>
      <c r="S151"/>
      <c r="T151"/>
      <c r="U151"/>
    </row>
    <row r="152" spans="1:21" ht="16.5">
      <c r="A152"/>
      <c r="B152"/>
      <c r="C152" s="21"/>
      <c r="D152" s="21"/>
      <c r="E152"/>
      <c r="F152"/>
      <c r="G152"/>
      <c r="H152"/>
      <c r="I152"/>
      <c r="J152"/>
      <c r="K152"/>
      <c r="L152"/>
      <c r="M152"/>
      <c r="N152"/>
      <c r="O152"/>
      <c r="P152"/>
      <c r="Q152"/>
      <c r="R152"/>
      <c r="S152"/>
      <c r="T152"/>
      <c r="U152"/>
    </row>
    <row r="153" spans="1:21" ht="16.5">
      <c r="A153"/>
      <c r="B153"/>
      <c r="C153" s="21"/>
      <c r="D153" s="21"/>
      <c r="E153"/>
      <c r="F153"/>
      <c r="G153"/>
      <c r="H153"/>
      <c r="I153"/>
      <c r="J153"/>
      <c r="K153"/>
      <c r="L153"/>
      <c r="M153"/>
      <c r="N153"/>
      <c r="O153"/>
      <c r="P153"/>
      <c r="Q153"/>
      <c r="R153"/>
      <c r="S153"/>
      <c r="T153"/>
      <c r="U153"/>
    </row>
    <row r="154" spans="1:21" ht="16.5">
      <c r="A154"/>
      <c r="B154"/>
      <c r="C154" s="21"/>
      <c r="D154" s="21"/>
      <c r="E154"/>
      <c r="F154"/>
      <c r="G154"/>
      <c r="H154"/>
      <c r="I154"/>
      <c r="J154"/>
      <c r="K154"/>
      <c r="L154"/>
      <c r="M154"/>
      <c r="N154"/>
      <c r="O154"/>
      <c r="P154"/>
      <c r="Q154"/>
      <c r="R154"/>
      <c r="S154"/>
      <c r="T154"/>
      <c r="U154"/>
    </row>
    <row r="155" spans="1:21" ht="16.5">
      <c r="A155"/>
      <c r="B155"/>
      <c r="C155" s="21"/>
      <c r="D155" s="21"/>
      <c r="E155"/>
      <c r="F155"/>
      <c r="G155"/>
      <c r="H155"/>
      <c r="I155"/>
      <c r="J155"/>
      <c r="K155"/>
      <c r="L155"/>
      <c r="M155"/>
      <c r="N155"/>
      <c r="O155"/>
      <c r="P155"/>
      <c r="Q155"/>
      <c r="R155"/>
      <c r="S155"/>
      <c r="T155"/>
      <c r="U155"/>
    </row>
    <row r="156" spans="1:21" ht="16.5">
      <c r="A156"/>
      <c r="B156"/>
      <c r="C156" s="21"/>
      <c r="D156" s="21"/>
      <c r="E156"/>
      <c r="F156"/>
      <c r="G156"/>
      <c r="H156"/>
      <c r="I156"/>
      <c r="J156"/>
      <c r="K156"/>
      <c r="L156"/>
      <c r="M156"/>
      <c r="N156"/>
      <c r="O156"/>
      <c r="P156"/>
      <c r="Q156"/>
      <c r="R156"/>
      <c r="S156"/>
      <c r="T156"/>
      <c r="U156"/>
    </row>
    <row r="157" spans="1:21" ht="16.5">
      <c r="A157"/>
      <c r="B157"/>
      <c r="C157" s="21"/>
      <c r="D157" s="21"/>
      <c r="E157"/>
      <c r="F157"/>
      <c r="G157"/>
      <c r="H157"/>
      <c r="I157"/>
      <c r="J157"/>
      <c r="K157"/>
      <c r="L157"/>
      <c r="M157"/>
      <c r="N157"/>
      <c r="O157"/>
      <c r="P157"/>
      <c r="Q157"/>
      <c r="R157"/>
      <c r="S157"/>
      <c r="T157"/>
      <c r="U157"/>
    </row>
    <row r="158" spans="1:21" ht="16.5">
      <c r="A158"/>
      <c r="B158"/>
      <c r="C158" s="21"/>
      <c r="D158" s="21"/>
      <c r="E158"/>
      <c r="F158"/>
      <c r="G158"/>
      <c r="H158"/>
      <c r="I158"/>
      <c r="J158"/>
      <c r="K158"/>
      <c r="L158"/>
      <c r="M158"/>
      <c r="N158"/>
      <c r="O158"/>
      <c r="P158"/>
      <c r="Q158"/>
      <c r="R158"/>
      <c r="S158"/>
      <c r="T158"/>
      <c r="U158"/>
    </row>
    <row r="159" spans="1:21" ht="16.5">
      <c r="A159"/>
      <c r="B159"/>
      <c r="C159" s="21"/>
      <c r="D159" s="21"/>
      <c r="E159"/>
      <c r="F159"/>
      <c r="G159"/>
      <c r="H159"/>
      <c r="I159"/>
      <c r="J159"/>
      <c r="K159"/>
      <c r="L159"/>
      <c r="M159"/>
      <c r="N159"/>
      <c r="O159"/>
      <c r="P159"/>
      <c r="Q159"/>
      <c r="R159"/>
      <c r="S159"/>
      <c r="T159"/>
      <c r="U159"/>
    </row>
    <row r="160" spans="1:21" ht="16.5">
      <c r="A160"/>
      <c r="B160"/>
      <c r="C160" s="21"/>
      <c r="D160" s="21"/>
      <c r="E160"/>
      <c r="F160"/>
      <c r="G160"/>
      <c r="H160"/>
      <c r="I160"/>
      <c r="J160"/>
      <c r="K160"/>
      <c r="L160"/>
      <c r="M160"/>
      <c r="N160"/>
      <c r="O160"/>
      <c r="P160"/>
      <c r="Q160"/>
      <c r="R160"/>
      <c r="S160"/>
      <c r="T160"/>
      <c r="U160"/>
    </row>
    <row r="161" spans="1:21" ht="16.5">
      <c r="A161"/>
      <c r="B161"/>
      <c r="C161" s="21"/>
      <c r="D161" s="21"/>
      <c r="E161"/>
      <c r="F161"/>
      <c r="G161"/>
      <c r="H161"/>
      <c r="I161"/>
      <c r="J161"/>
      <c r="K161"/>
      <c r="L161"/>
      <c r="M161"/>
      <c r="N161"/>
      <c r="O161"/>
      <c r="P161"/>
      <c r="Q161"/>
      <c r="R161"/>
      <c r="S161"/>
      <c r="T161"/>
      <c r="U161"/>
    </row>
  </sheetData>
  <sheetProtection/>
  <mergeCells count="79">
    <mergeCell ref="C132:G132"/>
    <mergeCell ref="L20:M20"/>
    <mergeCell ref="A125:U125"/>
    <mergeCell ref="A126:B126"/>
    <mergeCell ref="N5:U5"/>
    <mergeCell ref="N6:U6"/>
    <mergeCell ref="N7:U7"/>
    <mergeCell ref="N8:U8"/>
    <mergeCell ref="E19:E21"/>
    <mergeCell ref="H132:N137"/>
    <mergeCell ref="C135:G135"/>
    <mergeCell ref="C136:G136"/>
    <mergeCell ref="C134:G134"/>
    <mergeCell ref="C133:G133"/>
    <mergeCell ref="N9:U9"/>
    <mergeCell ref="N10:U10"/>
    <mergeCell ref="A11:M13"/>
    <mergeCell ref="N17:S17"/>
    <mergeCell ref="N16:S16"/>
    <mergeCell ref="N11:U11"/>
    <mergeCell ref="N12:U12"/>
    <mergeCell ref="N13:U13"/>
    <mergeCell ref="N14:S14"/>
    <mergeCell ref="N15:S15"/>
    <mergeCell ref="B134:B137"/>
    <mergeCell ref="C137:G137"/>
    <mergeCell ref="B132:B133"/>
    <mergeCell ref="J20:K20"/>
    <mergeCell ref="A116:U116"/>
    <mergeCell ref="H131:N131"/>
    <mergeCell ref="C131:G131"/>
    <mergeCell ref="H20:I20"/>
    <mergeCell ref="R20:S20"/>
    <mergeCell ref="A19:A21"/>
    <mergeCell ref="B19:B21"/>
    <mergeCell ref="C19:C21"/>
    <mergeCell ref="D19:D21"/>
    <mergeCell ref="T20:U20"/>
    <mergeCell ref="N20:O20"/>
    <mergeCell ref="P20:Q20"/>
    <mergeCell ref="J19:M19"/>
    <mergeCell ref="N19:Q19"/>
    <mergeCell ref="F19:I19"/>
    <mergeCell ref="F20:G20"/>
    <mergeCell ref="N18:S18"/>
    <mergeCell ref="R19:U19"/>
    <mergeCell ref="B66:D66"/>
    <mergeCell ref="A67:A70"/>
    <mergeCell ref="B67:U67"/>
    <mergeCell ref="B70:D70"/>
    <mergeCell ref="A22:A28"/>
    <mergeCell ref="A29:A36"/>
    <mergeCell ref="A37:A41"/>
    <mergeCell ref="A42:A66"/>
    <mergeCell ref="A122:U122"/>
    <mergeCell ref="A123:U123"/>
    <mergeCell ref="A124:U124"/>
    <mergeCell ref="A71:A113"/>
    <mergeCell ref="B71:U71"/>
    <mergeCell ref="B79:U79"/>
    <mergeCell ref="B86:D86"/>
    <mergeCell ref="B87:U87"/>
    <mergeCell ref="B113:D113"/>
    <mergeCell ref="A114:U114"/>
    <mergeCell ref="A115:U115"/>
    <mergeCell ref="A118:U118"/>
    <mergeCell ref="A119:U119"/>
    <mergeCell ref="A117:U117"/>
    <mergeCell ref="A121:U121"/>
    <mergeCell ref="A138:U138"/>
    <mergeCell ref="A141:U141"/>
    <mergeCell ref="A142:U142"/>
    <mergeCell ref="N4:U4"/>
    <mergeCell ref="C127:H127"/>
    <mergeCell ref="I127:N127"/>
    <mergeCell ref="B128:B129"/>
    <mergeCell ref="C128:H129"/>
    <mergeCell ref="I128:N129"/>
    <mergeCell ref="A130:U130"/>
  </mergeCells>
  <printOptions horizontalCentered="1"/>
  <pageMargins left="0.07874015748031496" right="0.07874015748031496" top="0.1968503937007874" bottom="0.15748031496062992"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X165"/>
  <sheetViews>
    <sheetView zoomScale="124" zoomScaleNormal="124" zoomScalePageLayoutView="0" workbookViewId="0" topLeftCell="A28">
      <selection activeCell="N1" sqref="N1"/>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20" width="3.375" style="17" customWidth="1"/>
    <col min="21" max="21" width="4.00390625" style="17" customWidth="1"/>
    <col min="22" max="16384" width="9.00390625" style="17" customWidth="1"/>
  </cols>
  <sheetData>
    <row r="1" ht="14.25">
      <c r="N1" s="389" t="s">
        <v>383</v>
      </c>
    </row>
    <row r="2" ht="14.25">
      <c r="N2" s="389" t="s">
        <v>382</v>
      </c>
    </row>
    <row r="3" ht="14.25">
      <c r="N3" s="389" t="s">
        <v>378</v>
      </c>
    </row>
    <row r="4" ht="14.25">
      <c r="N4" s="389" t="s">
        <v>379</v>
      </c>
    </row>
    <row r="5" ht="14.25">
      <c r="N5" s="389" t="s">
        <v>371</v>
      </c>
    </row>
    <row r="6" ht="14.25">
      <c r="N6" s="389" t="s">
        <v>370</v>
      </c>
    </row>
    <row r="7" ht="14.25">
      <c r="N7" s="389" t="s">
        <v>369</v>
      </c>
    </row>
    <row r="8" spans="14:21" ht="14.25">
      <c r="N8" s="586" t="s">
        <v>337</v>
      </c>
      <c r="O8" s="586"/>
      <c r="P8" s="586"/>
      <c r="Q8" s="586"/>
      <c r="R8" s="586"/>
      <c r="S8" s="586"/>
      <c r="T8" s="586"/>
      <c r="U8" s="586"/>
    </row>
    <row r="9" spans="14:21" ht="14.25">
      <c r="N9" s="586" t="s">
        <v>338</v>
      </c>
      <c r="O9" s="586"/>
      <c r="P9" s="586"/>
      <c r="Q9" s="586"/>
      <c r="R9" s="586"/>
      <c r="S9" s="586"/>
      <c r="T9" s="586"/>
      <c r="U9" s="586"/>
    </row>
    <row r="10" spans="14:21" ht="14.25">
      <c r="N10" s="586" t="s">
        <v>314</v>
      </c>
      <c r="O10" s="586"/>
      <c r="P10" s="586"/>
      <c r="Q10" s="586"/>
      <c r="R10" s="586"/>
      <c r="S10" s="586"/>
      <c r="T10" s="586"/>
      <c r="U10" s="586"/>
    </row>
    <row r="11" spans="14:21" ht="14.25">
      <c r="N11" s="586" t="s">
        <v>322</v>
      </c>
      <c r="O11" s="586"/>
      <c r="P11" s="586"/>
      <c r="Q11" s="586"/>
      <c r="R11" s="586"/>
      <c r="S11" s="586"/>
      <c r="T11" s="586"/>
      <c r="U11" s="586"/>
    </row>
    <row r="12" spans="14:21" ht="14.25">
      <c r="N12" s="586" t="s">
        <v>321</v>
      </c>
      <c r="O12" s="586"/>
      <c r="P12" s="586"/>
      <c r="Q12" s="586"/>
      <c r="R12" s="586"/>
      <c r="S12" s="586"/>
      <c r="T12" s="586"/>
      <c r="U12" s="586"/>
    </row>
    <row r="13" spans="14:21" ht="11.25" customHeight="1">
      <c r="N13" s="586" t="s">
        <v>314</v>
      </c>
      <c r="O13" s="586"/>
      <c r="P13" s="586"/>
      <c r="Q13" s="586"/>
      <c r="R13" s="586"/>
      <c r="S13" s="586"/>
      <c r="T13" s="586"/>
      <c r="U13" s="586"/>
    </row>
    <row r="14" spans="14:21" ht="12.75" customHeight="1">
      <c r="N14" s="586" t="s">
        <v>305</v>
      </c>
      <c r="O14" s="586"/>
      <c r="P14" s="586"/>
      <c r="Q14" s="586"/>
      <c r="R14" s="586"/>
      <c r="S14" s="586"/>
      <c r="T14" s="586"/>
      <c r="U14" s="586"/>
    </row>
    <row r="15" spans="14:21" ht="12.75" customHeight="1">
      <c r="N15" s="586" t="s">
        <v>304</v>
      </c>
      <c r="O15" s="586"/>
      <c r="P15" s="586"/>
      <c r="Q15" s="586"/>
      <c r="R15" s="586"/>
      <c r="S15" s="586"/>
      <c r="T15" s="586"/>
      <c r="U15" s="586"/>
    </row>
    <row r="16" spans="14:21" ht="12.75" customHeight="1">
      <c r="N16" s="586" t="s">
        <v>303</v>
      </c>
      <c r="O16" s="586"/>
      <c r="P16" s="586"/>
      <c r="Q16" s="586"/>
      <c r="R16" s="586"/>
      <c r="S16" s="586"/>
      <c r="T16" s="586"/>
      <c r="U16" s="586"/>
    </row>
    <row r="17" spans="14:21" ht="12.75" customHeight="1">
      <c r="N17" s="586" t="s">
        <v>302</v>
      </c>
      <c r="O17" s="586"/>
      <c r="P17" s="586"/>
      <c r="Q17" s="586"/>
      <c r="R17" s="586"/>
      <c r="S17" s="586"/>
      <c r="T17" s="586"/>
      <c r="U17" s="586"/>
    </row>
    <row r="18" spans="1:21" ht="12.75" customHeight="1">
      <c r="A18" s="491"/>
      <c r="B18" s="491"/>
      <c r="C18" s="491"/>
      <c r="D18" s="491"/>
      <c r="E18" s="491"/>
      <c r="F18" s="491"/>
      <c r="G18" s="491"/>
      <c r="H18" s="491"/>
      <c r="I18" s="491"/>
      <c r="J18" s="491"/>
      <c r="K18" s="491"/>
      <c r="L18" s="491"/>
      <c r="M18" s="491"/>
      <c r="N18" s="583" t="s">
        <v>300</v>
      </c>
      <c r="O18" s="584"/>
      <c r="P18" s="584"/>
      <c r="Q18" s="584"/>
      <c r="R18" s="584"/>
      <c r="S18" s="584"/>
      <c r="T18" s="466"/>
      <c r="U18" s="466"/>
    </row>
    <row r="19" spans="1:21" ht="12.75" customHeight="1">
      <c r="A19" s="585" t="s">
        <v>299</v>
      </c>
      <c r="B19" s="585"/>
      <c r="C19" s="585"/>
      <c r="D19" s="585"/>
      <c r="E19" s="585"/>
      <c r="F19" s="585"/>
      <c r="G19" s="585"/>
      <c r="H19" s="585"/>
      <c r="I19" s="585"/>
      <c r="J19" s="585"/>
      <c r="K19" s="585"/>
      <c r="L19" s="585"/>
      <c r="M19" s="585"/>
      <c r="N19" s="583" t="s">
        <v>333</v>
      </c>
      <c r="O19" s="584"/>
      <c r="P19" s="584"/>
      <c r="Q19" s="584"/>
      <c r="R19" s="584"/>
      <c r="S19" s="584"/>
      <c r="T19" s="466"/>
      <c r="U19" s="466"/>
    </row>
    <row r="20" spans="1:21" ht="12.75" customHeight="1">
      <c r="A20" s="585"/>
      <c r="B20" s="585"/>
      <c r="C20" s="585"/>
      <c r="D20" s="585"/>
      <c r="E20" s="585"/>
      <c r="F20" s="585"/>
      <c r="G20" s="585"/>
      <c r="H20" s="585"/>
      <c r="I20" s="585"/>
      <c r="J20" s="585"/>
      <c r="K20" s="585"/>
      <c r="L20" s="585"/>
      <c r="M20" s="585"/>
      <c r="N20" s="583" t="s">
        <v>334</v>
      </c>
      <c r="O20" s="584"/>
      <c r="P20" s="584"/>
      <c r="Q20" s="584"/>
      <c r="R20" s="584"/>
      <c r="S20" s="584"/>
      <c r="T20" s="466"/>
      <c r="U20" s="466"/>
    </row>
    <row r="21" spans="1:21" ht="12.75" customHeight="1">
      <c r="A21" s="585"/>
      <c r="B21" s="585"/>
      <c r="C21" s="585"/>
      <c r="D21" s="585"/>
      <c r="E21" s="585"/>
      <c r="F21" s="585"/>
      <c r="G21" s="585"/>
      <c r="H21" s="585"/>
      <c r="I21" s="585"/>
      <c r="J21" s="585"/>
      <c r="K21" s="585"/>
      <c r="L21" s="585"/>
      <c r="M21" s="585"/>
      <c r="N21" s="583" t="s">
        <v>335</v>
      </c>
      <c r="O21" s="584"/>
      <c r="P21" s="584"/>
      <c r="Q21" s="584"/>
      <c r="R21" s="584"/>
      <c r="S21" s="584"/>
      <c r="T21" s="466"/>
      <c r="U21" s="466"/>
    </row>
    <row r="22" spans="1:19" ht="15" customHeight="1" thickBot="1">
      <c r="A22" s="424"/>
      <c r="B22" s="424"/>
      <c r="C22" s="424"/>
      <c r="D22" s="424"/>
      <c r="E22" s="424"/>
      <c r="F22" s="424"/>
      <c r="G22" s="424"/>
      <c r="H22" s="424"/>
      <c r="I22" s="424"/>
      <c r="J22" s="424"/>
      <c r="K22" s="424"/>
      <c r="L22" s="424"/>
      <c r="M22" s="424"/>
      <c r="N22" s="583" t="s">
        <v>336</v>
      </c>
      <c r="O22" s="584"/>
      <c r="P22" s="584"/>
      <c r="Q22" s="584"/>
      <c r="R22" s="584"/>
      <c r="S22" s="584"/>
    </row>
    <row r="23" spans="1:21" ht="15" customHeight="1">
      <c r="A23" s="589" t="s">
        <v>7</v>
      </c>
      <c r="B23" s="592" t="s">
        <v>146</v>
      </c>
      <c r="C23" s="595" t="s">
        <v>12</v>
      </c>
      <c r="D23" s="598" t="s">
        <v>323</v>
      </c>
      <c r="E23" s="601" t="s">
        <v>10</v>
      </c>
      <c r="F23" s="580" t="s">
        <v>147</v>
      </c>
      <c r="G23" s="581"/>
      <c r="H23" s="581"/>
      <c r="I23" s="582"/>
      <c r="J23" s="580" t="s">
        <v>148</v>
      </c>
      <c r="K23" s="581"/>
      <c r="L23" s="581"/>
      <c r="M23" s="582"/>
      <c r="N23" s="580" t="s">
        <v>160</v>
      </c>
      <c r="O23" s="581"/>
      <c r="P23" s="581"/>
      <c r="Q23" s="582"/>
      <c r="R23" s="580" t="s">
        <v>161</v>
      </c>
      <c r="S23" s="581"/>
      <c r="T23" s="581"/>
      <c r="U23" s="582"/>
    </row>
    <row r="24" spans="1:21" ht="15" customHeight="1">
      <c r="A24" s="590"/>
      <c r="B24" s="593"/>
      <c r="C24" s="596"/>
      <c r="D24" s="643"/>
      <c r="E24" s="602"/>
      <c r="F24" s="613" t="s">
        <v>149</v>
      </c>
      <c r="G24" s="614"/>
      <c r="H24" s="547" t="s">
        <v>150</v>
      </c>
      <c r="I24" s="604"/>
      <c r="J24" s="613" t="s">
        <v>149</v>
      </c>
      <c r="K24" s="614"/>
      <c r="L24" s="547" t="s">
        <v>150</v>
      </c>
      <c r="M24" s="604"/>
      <c r="N24" s="613" t="s">
        <v>149</v>
      </c>
      <c r="O24" s="614"/>
      <c r="P24" s="547" t="s">
        <v>150</v>
      </c>
      <c r="Q24" s="604"/>
      <c r="R24" s="613" t="s">
        <v>149</v>
      </c>
      <c r="S24" s="614"/>
      <c r="T24" s="547" t="s">
        <v>150</v>
      </c>
      <c r="U24" s="604"/>
    </row>
    <row r="25" spans="1:21" ht="22.5" customHeight="1">
      <c r="A25" s="591"/>
      <c r="B25" s="594"/>
      <c r="C25" s="597"/>
      <c r="D25" s="644"/>
      <c r="E25" s="603"/>
      <c r="F25" s="380" t="s">
        <v>151</v>
      </c>
      <c r="G25" s="381" t="s">
        <v>152</v>
      </c>
      <c r="H25" s="382" t="s">
        <v>151</v>
      </c>
      <c r="I25" s="383" t="s">
        <v>152</v>
      </c>
      <c r="J25" s="380" t="s">
        <v>151</v>
      </c>
      <c r="K25" s="381" t="s">
        <v>152</v>
      </c>
      <c r="L25" s="382" t="s">
        <v>151</v>
      </c>
      <c r="M25" s="383" t="s">
        <v>152</v>
      </c>
      <c r="N25" s="380" t="s">
        <v>151</v>
      </c>
      <c r="O25" s="381" t="s">
        <v>152</v>
      </c>
      <c r="P25" s="384" t="s">
        <v>151</v>
      </c>
      <c r="Q25" s="385" t="s">
        <v>152</v>
      </c>
      <c r="R25" s="380" t="s">
        <v>151</v>
      </c>
      <c r="S25" s="381" t="s">
        <v>152</v>
      </c>
      <c r="T25" s="382" t="s">
        <v>151</v>
      </c>
      <c r="U25" s="383" t="s">
        <v>152</v>
      </c>
    </row>
    <row r="26" spans="1:21" ht="15" customHeight="1">
      <c r="A26" s="607" t="s">
        <v>68</v>
      </c>
      <c r="B26" s="447" t="s">
        <v>69</v>
      </c>
      <c r="C26" s="337"/>
      <c r="D26" s="337"/>
      <c r="E26" s="338">
        <v>6</v>
      </c>
      <c r="F26" s="210">
        <v>3</v>
      </c>
      <c r="G26" s="211">
        <v>3</v>
      </c>
      <c r="H26" s="212">
        <v>3</v>
      </c>
      <c r="I26" s="213">
        <v>3</v>
      </c>
      <c r="J26" s="210"/>
      <c r="K26" s="211"/>
      <c r="L26" s="212"/>
      <c r="M26" s="213"/>
      <c r="N26" s="339"/>
      <c r="O26" s="340"/>
      <c r="P26" s="341"/>
      <c r="Q26" s="342"/>
      <c r="R26" s="339"/>
      <c r="S26" s="340"/>
      <c r="T26" s="341"/>
      <c r="U26" s="342"/>
    </row>
    <row r="27" spans="1:21" ht="15" customHeight="1">
      <c r="A27" s="608"/>
      <c r="B27" s="425" t="s">
        <v>162</v>
      </c>
      <c r="C27" s="315"/>
      <c r="D27" s="315"/>
      <c r="E27" s="267">
        <v>3</v>
      </c>
      <c r="F27" s="214">
        <v>3</v>
      </c>
      <c r="G27" s="215">
        <v>3</v>
      </c>
      <c r="H27" s="216"/>
      <c r="I27" s="217"/>
      <c r="J27" s="214"/>
      <c r="K27" s="215"/>
      <c r="L27" s="216"/>
      <c r="M27" s="217"/>
      <c r="N27" s="343"/>
      <c r="O27" s="344"/>
      <c r="P27" s="345"/>
      <c r="Q27" s="346"/>
      <c r="R27" s="343"/>
      <c r="S27" s="344"/>
      <c r="T27" s="345"/>
      <c r="U27" s="346"/>
    </row>
    <row r="28" spans="1:21" ht="15" customHeight="1">
      <c r="A28" s="608"/>
      <c r="B28" s="425" t="s">
        <v>163</v>
      </c>
      <c r="C28" s="315"/>
      <c r="D28" s="315"/>
      <c r="E28" s="267">
        <v>3</v>
      </c>
      <c r="F28" s="214"/>
      <c r="G28" s="215"/>
      <c r="H28" s="216">
        <v>3</v>
      </c>
      <c r="I28" s="217">
        <v>3</v>
      </c>
      <c r="J28" s="214"/>
      <c r="K28" s="215"/>
      <c r="L28" s="216"/>
      <c r="M28" s="217"/>
      <c r="N28" s="343"/>
      <c r="O28" s="344"/>
      <c r="P28" s="345"/>
      <c r="Q28" s="346"/>
      <c r="R28" s="343"/>
      <c r="S28" s="344"/>
      <c r="T28" s="345"/>
      <c r="U28" s="346"/>
    </row>
    <row r="29" spans="1:21" ht="15" customHeight="1">
      <c r="A29" s="608"/>
      <c r="B29" s="425" t="s">
        <v>211</v>
      </c>
      <c r="C29" s="315"/>
      <c r="D29" s="315"/>
      <c r="E29" s="267" t="s">
        <v>73</v>
      </c>
      <c r="F29" s="214">
        <v>1</v>
      </c>
      <c r="G29" s="215">
        <v>2</v>
      </c>
      <c r="H29" s="216">
        <v>1</v>
      </c>
      <c r="I29" s="217">
        <v>2</v>
      </c>
      <c r="J29" s="218" t="s">
        <v>16</v>
      </c>
      <c r="K29" s="215">
        <v>2</v>
      </c>
      <c r="L29" s="219" t="s">
        <v>16</v>
      </c>
      <c r="M29" s="217">
        <v>2</v>
      </c>
      <c r="N29" s="218" t="s">
        <v>16</v>
      </c>
      <c r="O29" s="320">
        <v>2</v>
      </c>
      <c r="P29" s="220" t="s">
        <v>16</v>
      </c>
      <c r="Q29" s="311">
        <v>2</v>
      </c>
      <c r="R29" s="218" t="s">
        <v>16</v>
      </c>
      <c r="S29" s="256">
        <v>2</v>
      </c>
      <c r="T29" s="219" t="s">
        <v>16</v>
      </c>
      <c r="U29" s="311">
        <v>2</v>
      </c>
    </row>
    <row r="30" spans="1:21" ht="15" customHeight="1">
      <c r="A30" s="608"/>
      <c r="B30" s="425" t="s">
        <v>140</v>
      </c>
      <c r="C30" s="315"/>
      <c r="D30" s="315"/>
      <c r="E30" s="267">
        <v>0</v>
      </c>
      <c r="F30" s="218" t="s">
        <v>13</v>
      </c>
      <c r="G30" s="215">
        <v>2</v>
      </c>
      <c r="H30" s="219" t="s">
        <v>13</v>
      </c>
      <c r="I30" s="217">
        <v>2</v>
      </c>
      <c r="J30" s="218" t="s">
        <v>13</v>
      </c>
      <c r="K30" s="215">
        <v>2</v>
      </c>
      <c r="L30" s="219" t="s">
        <v>13</v>
      </c>
      <c r="M30" s="217">
        <v>2</v>
      </c>
      <c r="N30" s="343"/>
      <c r="O30" s="344"/>
      <c r="P30" s="345"/>
      <c r="Q30" s="346"/>
      <c r="R30" s="343"/>
      <c r="S30" s="344"/>
      <c r="T30" s="345"/>
      <c r="U30" s="346"/>
    </row>
    <row r="31" spans="1:21" ht="15" customHeight="1" thickBot="1">
      <c r="A31" s="608"/>
      <c r="B31" s="448" t="s">
        <v>205</v>
      </c>
      <c r="C31" s="347"/>
      <c r="D31" s="347"/>
      <c r="E31" s="285">
        <v>0</v>
      </c>
      <c r="F31" s="221"/>
      <c r="G31" s="222"/>
      <c r="H31" s="223"/>
      <c r="I31" s="224"/>
      <c r="J31" s="223"/>
      <c r="K31" s="222"/>
      <c r="L31" s="225"/>
      <c r="M31" s="224"/>
      <c r="N31" s="348"/>
      <c r="O31" s="349"/>
      <c r="P31" s="350"/>
      <c r="Q31" s="351"/>
      <c r="R31" s="348"/>
      <c r="S31" s="349"/>
      <c r="T31" s="350"/>
      <c r="U31" s="351"/>
    </row>
    <row r="32" spans="1:21" ht="15" customHeight="1" thickBot="1">
      <c r="A32" s="609"/>
      <c r="B32" s="226" t="s">
        <v>164</v>
      </c>
      <c r="C32" s="227"/>
      <c r="D32" s="227"/>
      <c r="E32" s="241" t="s">
        <v>77</v>
      </c>
      <c r="F32" s="228">
        <v>7</v>
      </c>
      <c r="G32" s="229">
        <v>10</v>
      </c>
      <c r="H32" s="230">
        <v>7</v>
      </c>
      <c r="I32" s="231">
        <v>10</v>
      </c>
      <c r="J32" s="232"/>
      <c r="K32" s="287"/>
      <c r="L32" s="426"/>
      <c r="M32" s="231"/>
      <c r="N32" s="232"/>
      <c r="O32" s="287"/>
      <c r="P32" s="427"/>
      <c r="Q32" s="331"/>
      <c r="R32" s="232"/>
      <c r="S32" s="229"/>
      <c r="T32" s="428"/>
      <c r="U32" s="231"/>
    </row>
    <row r="33" spans="1:21" ht="15" customHeight="1">
      <c r="A33" s="608" t="s">
        <v>153</v>
      </c>
      <c r="B33" s="445" t="s">
        <v>241</v>
      </c>
      <c r="C33" s="315"/>
      <c r="D33" s="315"/>
      <c r="E33" s="267">
        <v>2</v>
      </c>
      <c r="F33" s="233"/>
      <c r="G33" s="234"/>
      <c r="H33" s="235"/>
      <c r="I33" s="236"/>
      <c r="J33" s="233"/>
      <c r="K33" s="234"/>
      <c r="L33" s="235"/>
      <c r="M33" s="236"/>
      <c r="N33" s="233"/>
      <c r="O33" s="234"/>
      <c r="P33" s="235"/>
      <c r="Q33" s="236"/>
      <c r="R33" s="233"/>
      <c r="S33" s="234"/>
      <c r="T33" s="235"/>
      <c r="U33" s="236"/>
    </row>
    <row r="34" spans="1:21" ht="15" customHeight="1">
      <c r="A34" s="608"/>
      <c r="B34" s="430" t="s">
        <v>242</v>
      </c>
      <c r="C34" s="315"/>
      <c r="D34" s="315"/>
      <c r="E34" s="267">
        <v>2</v>
      </c>
      <c r="F34" s="233"/>
      <c r="G34" s="234"/>
      <c r="H34" s="235"/>
      <c r="I34" s="236"/>
      <c r="J34" s="233"/>
      <c r="K34" s="234"/>
      <c r="L34" s="235"/>
      <c r="M34" s="236"/>
      <c r="N34" s="233"/>
      <c r="O34" s="234"/>
      <c r="P34" s="235"/>
      <c r="Q34" s="236"/>
      <c r="R34" s="233"/>
      <c r="S34" s="234"/>
      <c r="T34" s="235"/>
      <c r="U34" s="236"/>
    </row>
    <row r="35" spans="1:21" ht="15" customHeight="1">
      <c r="A35" s="608"/>
      <c r="B35" s="425" t="s">
        <v>80</v>
      </c>
      <c r="C35" s="315"/>
      <c r="D35" s="315"/>
      <c r="E35" s="267">
        <v>2</v>
      </c>
      <c r="F35" s="233"/>
      <c r="G35" s="234"/>
      <c r="H35" s="235"/>
      <c r="I35" s="236"/>
      <c r="J35" s="233"/>
      <c r="K35" s="234"/>
      <c r="L35" s="235"/>
      <c r="M35" s="236"/>
      <c r="N35" s="233"/>
      <c r="O35" s="234"/>
      <c r="P35" s="235"/>
      <c r="Q35" s="236"/>
      <c r="R35" s="233"/>
      <c r="S35" s="234"/>
      <c r="T35" s="235"/>
      <c r="U35" s="236"/>
    </row>
    <row r="36" spans="1:21" ht="15" customHeight="1">
      <c r="A36" s="608"/>
      <c r="B36" s="425" t="s">
        <v>207</v>
      </c>
      <c r="C36" s="315"/>
      <c r="D36" s="315"/>
      <c r="E36" s="267">
        <v>2</v>
      </c>
      <c r="F36" s="214"/>
      <c r="G36" s="215"/>
      <c r="H36" s="216"/>
      <c r="I36" s="217"/>
      <c r="J36" s="214"/>
      <c r="K36" s="215"/>
      <c r="L36" s="216"/>
      <c r="M36" s="217"/>
      <c r="N36" s="214"/>
      <c r="O36" s="215"/>
      <c r="P36" s="216"/>
      <c r="Q36" s="217"/>
      <c r="R36" s="214"/>
      <c r="S36" s="215"/>
      <c r="T36" s="216"/>
      <c r="U36" s="217"/>
    </row>
    <row r="37" spans="1:21" ht="15" customHeight="1">
      <c r="A37" s="608"/>
      <c r="B37" s="425" t="s">
        <v>208</v>
      </c>
      <c r="C37" s="315"/>
      <c r="D37" s="315"/>
      <c r="E37" s="267">
        <v>2</v>
      </c>
      <c r="F37" s="214"/>
      <c r="G37" s="215"/>
      <c r="H37" s="216"/>
      <c r="I37" s="217"/>
      <c r="J37" s="214"/>
      <c r="K37" s="215"/>
      <c r="L37" s="216"/>
      <c r="M37" s="217"/>
      <c r="N37" s="214"/>
      <c r="O37" s="215"/>
      <c r="P37" s="216"/>
      <c r="Q37" s="217"/>
      <c r="R37" s="214"/>
      <c r="S37" s="215"/>
      <c r="T37" s="216"/>
      <c r="U37" s="217"/>
    </row>
    <row r="38" spans="1:21" ht="15" customHeight="1">
      <c r="A38" s="608"/>
      <c r="B38" s="425" t="s">
        <v>209</v>
      </c>
      <c r="C38" s="356"/>
      <c r="D38" s="356"/>
      <c r="E38" s="321">
        <v>2</v>
      </c>
      <c r="F38" s="214"/>
      <c r="G38" s="215"/>
      <c r="H38" s="216"/>
      <c r="I38" s="217"/>
      <c r="J38" s="214"/>
      <c r="K38" s="215"/>
      <c r="L38" s="216"/>
      <c r="M38" s="217"/>
      <c r="N38" s="214"/>
      <c r="O38" s="215"/>
      <c r="P38" s="216"/>
      <c r="Q38" s="217"/>
      <c r="R38" s="214"/>
      <c r="S38" s="215"/>
      <c r="T38" s="216"/>
      <c r="U38" s="217"/>
    </row>
    <row r="39" spans="1:21" ht="15" customHeight="1" thickBot="1">
      <c r="A39" s="608"/>
      <c r="B39" s="446" t="s">
        <v>212</v>
      </c>
      <c r="C39" s="352"/>
      <c r="D39" s="352"/>
      <c r="E39" s="353">
        <v>2</v>
      </c>
      <c r="F39" s="237"/>
      <c r="G39" s="238"/>
      <c r="H39" s="239"/>
      <c r="I39" s="240"/>
      <c r="J39" s="237"/>
      <c r="K39" s="238"/>
      <c r="L39" s="239"/>
      <c r="M39" s="240"/>
      <c r="N39" s="237"/>
      <c r="O39" s="238"/>
      <c r="P39" s="239"/>
      <c r="Q39" s="240"/>
      <c r="R39" s="237"/>
      <c r="S39" s="238"/>
      <c r="T39" s="239"/>
      <c r="U39" s="240"/>
    </row>
    <row r="40" spans="1:21" ht="15" customHeight="1" thickBot="1">
      <c r="A40" s="609"/>
      <c r="B40" s="226" t="s">
        <v>164</v>
      </c>
      <c r="C40" s="227"/>
      <c r="D40" s="227"/>
      <c r="E40" s="241">
        <f>SUM(E33:E39)</f>
        <v>14</v>
      </c>
      <c r="F40" s="228"/>
      <c r="G40" s="229"/>
      <c r="H40" s="230"/>
      <c r="I40" s="231"/>
      <c r="J40" s="228"/>
      <c r="K40" s="229"/>
      <c r="L40" s="230"/>
      <c r="M40" s="231"/>
      <c r="N40" s="228"/>
      <c r="O40" s="229"/>
      <c r="P40" s="230"/>
      <c r="Q40" s="231"/>
      <c r="R40" s="228"/>
      <c r="S40" s="229"/>
      <c r="T40" s="230"/>
      <c r="U40" s="231"/>
    </row>
    <row r="41" spans="1:21" ht="17.25" customHeight="1">
      <c r="A41" s="605" t="s">
        <v>154</v>
      </c>
      <c r="B41" s="242" t="s">
        <v>155</v>
      </c>
      <c r="C41" s="243"/>
      <c r="D41" s="243"/>
      <c r="E41" s="244">
        <v>3</v>
      </c>
      <c r="F41" s="245">
        <v>3</v>
      </c>
      <c r="G41" s="246">
        <v>3</v>
      </c>
      <c r="H41" s="247"/>
      <c r="I41" s="248"/>
      <c r="J41" s="249"/>
      <c r="K41" s="250"/>
      <c r="L41" s="247"/>
      <c r="M41" s="248"/>
      <c r="N41" s="249"/>
      <c r="O41" s="250"/>
      <c r="P41" s="247"/>
      <c r="Q41" s="248"/>
      <c r="R41" s="249"/>
      <c r="S41" s="250"/>
      <c r="T41" s="247"/>
      <c r="U41" s="248"/>
    </row>
    <row r="42" spans="1:21" ht="15" customHeight="1">
      <c r="A42" s="531"/>
      <c r="B42" s="482" t="s">
        <v>156</v>
      </c>
      <c r="C42" s="253"/>
      <c r="D42" s="253"/>
      <c r="E42" s="254" t="s">
        <v>14</v>
      </c>
      <c r="F42" s="233"/>
      <c r="G42" s="234"/>
      <c r="H42" s="235"/>
      <c r="I42" s="236"/>
      <c r="J42" s="233"/>
      <c r="K42" s="234"/>
      <c r="L42" s="235"/>
      <c r="M42" s="236"/>
      <c r="N42" s="233"/>
      <c r="O42" s="234"/>
      <c r="P42" s="235"/>
      <c r="Q42" s="236"/>
      <c r="R42" s="255"/>
      <c r="S42" s="256"/>
      <c r="T42" s="483" t="s">
        <v>14</v>
      </c>
      <c r="U42" s="484" t="s">
        <v>14</v>
      </c>
    </row>
    <row r="43" spans="1:21" ht="15" customHeight="1">
      <c r="A43" s="531"/>
      <c r="B43" s="482" t="s">
        <v>315</v>
      </c>
      <c r="C43" s="417" t="s">
        <v>118</v>
      </c>
      <c r="D43" s="459" t="s">
        <v>324</v>
      </c>
      <c r="E43" s="254" t="s">
        <v>317</v>
      </c>
      <c r="F43" s="233"/>
      <c r="G43" s="234"/>
      <c r="H43" s="235"/>
      <c r="I43" s="236"/>
      <c r="J43" s="233"/>
      <c r="K43" s="234"/>
      <c r="L43" s="235"/>
      <c r="M43" s="236"/>
      <c r="N43" s="487" t="s">
        <v>317</v>
      </c>
      <c r="O43" s="234"/>
      <c r="P43" s="235"/>
      <c r="Q43" s="236"/>
      <c r="R43" s="255"/>
      <c r="S43" s="256"/>
      <c r="T43" s="483"/>
      <c r="U43" s="484"/>
    </row>
    <row r="44" spans="1:21" ht="15" customHeight="1" thickBot="1">
      <c r="A44" s="531"/>
      <c r="B44" s="475" t="s">
        <v>316</v>
      </c>
      <c r="C44" s="417" t="s">
        <v>118</v>
      </c>
      <c r="D44" s="459" t="s">
        <v>324</v>
      </c>
      <c r="E44" s="476" t="s">
        <v>317</v>
      </c>
      <c r="F44" s="477"/>
      <c r="G44" s="478"/>
      <c r="H44" s="479"/>
      <c r="I44" s="480"/>
      <c r="J44" s="477"/>
      <c r="K44" s="478"/>
      <c r="L44" s="479"/>
      <c r="M44" s="480"/>
      <c r="N44" s="489"/>
      <c r="O44" s="478"/>
      <c r="P44" s="479"/>
      <c r="Q44" s="480"/>
      <c r="R44" s="329"/>
      <c r="S44" s="481"/>
      <c r="T44" s="485" t="s">
        <v>317</v>
      </c>
      <c r="U44" s="486"/>
    </row>
    <row r="45" spans="1:21" ht="14.25" customHeight="1" thickBot="1">
      <c r="A45" s="606"/>
      <c r="B45" s="226" t="s">
        <v>76</v>
      </c>
      <c r="C45" s="227"/>
      <c r="D45" s="227"/>
      <c r="E45" s="241" t="s">
        <v>325</v>
      </c>
      <c r="F45" s="228">
        <v>3</v>
      </c>
      <c r="G45" s="229">
        <v>3</v>
      </c>
      <c r="H45" s="230"/>
      <c r="I45" s="231"/>
      <c r="J45" s="228"/>
      <c r="K45" s="229"/>
      <c r="L45" s="230"/>
      <c r="M45" s="231"/>
      <c r="N45" s="488" t="s">
        <v>317</v>
      </c>
      <c r="O45" s="229"/>
      <c r="P45" s="230"/>
      <c r="Q45" s="231"/>
      <c r="R45" s="228"/>
      <c r="S45" s="229"/>
      <c r="T45" s="450" t="s">
        <v>320</v>
      </c>
      <c r="U45" s="451" t="s">
        <v>14</v>
      </c>
    </row>
    <row r="46" spans="1:21" ht="15" customHeight="1">
      <c r="A46" s="607" t="s">
        <v>141</v>
      </c>
      <c r="B46" s="411" t="s">
        <v>244</v>
      </c>
      <c r="C46" s="412"/>
      <c r="D46" s="454" t="s">
        <v>287</v>
      </c>
      <c r="E46" s="258">
        <v>2</v>
      </c>
      <c r="F46" s="259">
        <v>2</v>
      </c>
      <c r="G46" s="260">
        <v>2</v>
      </c>
      <c r="H46" s="261"/>
      <c r="I46" s="262"/>
      <c r="J46" s="413"/>
      <c r="K46" s="414"/>
      <c r="L46" s="415"/>
      <c r="M46" s="416"/>
      <c r="N46" s="263"/>
      <c r="O46" s="264"/>
      <c r="P46" s="265"/>
      <c r="Q46" s="266"/>
      <c r="R46" s="263"/>
      <c r="S46" s="264"/>
      <c r="T46" s="265"/>
      <c r="U46" s="266"/>
    </row>
    <row r="47" spans="1:21" ht="15" customHeight="1">
      <c r="A47" s="608"/>
      <c r="B47" s="419" t="s">
        <v>245</v>
      </c>
      <c r="C47" s="417"/>
      <c r="D47" s="455" t="s">
        <v>287</v>
      </c>
      <c r="E47" s="267">
        <v>2</v>
      </c>
      <c r="F47" s="214"/>
      <c r="G47" s="215"/>
      <c r="H47" s="216">
        <v>2</v>
      </c>
      <c r="I47" s="217">
        <v>2</v>
      </c>
      <c r="J47" s="420"/>
      <c r="K47" s="421"/>
      <c r="L47" s="422"/>
      <c r="M47" s="423"/>
      <c r="N47" s="233"/>
      <c r="O47" s="234"/>
      <c r="P47" s="235"/>
      <c r="Q47" s="236"/>
      <c r="R47" s="233"/>
      <c r="S47" s="234"/>
      <c r="T47" s="235"/>
      <c r="U47" s="236"/>
    </row>
    <row r="48" spans="1:21" ht="15" customHeight="1">
      <c r="A48" s="608"/>
      <c r="B48" s="419" t="s">
        <v>246</v>
      </c>
      <c r="C48" s="417"/>
      <c r="D48" s="455" t="s">
        <v>287</v>
      </c>
      <c r="E48" s="267">
        <v>2</v>
      </c>
      <c r="F48" s="214">
        <v>2</v>
      </c>
      <c r="G48" s="215">
        <v>2</v>
      </c>
      <c r="H48" s="216"/>
      <c r="I48" s="217"/>
      <c r="J48" s="214"/>
      <c r="K48" s="215"/>
      <c r="L48" s="216"/>
      <c r="M48" s="217"/>
      <c r="N48" s="214"/>
      <c r="O48" s="215"/>
      <c r="P48" s="216"/>
      <c r="Q48" s="217"/>
      <c r="R48" s="214"/>
      <c r="S48" s="215"/>
      <c r="T48" s="216"/>
      <c r="U48" s="217"/>
    </row>
    <row r="49" spans="1:21" ht="15" customHeight="1">
      <c r="A49" s="608"/>
      <c r="B49" s="419" t="s">
        <v>247</v>
      </c>
      <c r="C49" s="417"/>
      <c r="D49" s="455" t="s">
        <v>287</v>
      </c>
      <c r="E49" s="267">
        <v>2</v>
      </c>
      <c r="F49" s="214"/>
      <c r="G49" s="215"/>
      <c r="H49" s="216">
        <v>2</v>
      </c>
      <c r="I49" s="217">
        <v>2</v>
      </c>
      <c r="J49" s="214"/>
      <c r="K49" s="215"/>
      <c r="L49" s="216"/>
      <c r="M49" s="217"/>
      <c r="N49" s="214"/>
      <c r="O49" s="215"/>
      <c r="P49" s="216"/>
      <c r="Q49" s="217"/>
      <c r="R49" s="214"/>
      <c r="S49" s="215"/>
      <c r="T49" s="216"/>
      <c r="U49" s="217"/>
    </row>
    <row r="50" spans="1:21" ht="15" customHeight="1">
      <c r="A50" s="608"/>
      <c r="B50" s="419" t="s">
        <v>248</v>
      </c>
      <c r="C50" s="417"/>
      <c r="D50" s="455" t="s">
        <v>287</v>
      </c>
      <c r="E50" s="267">
        <v>2</v>
      </c>
      <c r="F50" s="214">
        <v>2</v>
      </c>
      <c r="G50" s="215">
        <v>2</v>
      </c>
      <c r="H50" s="216"/>
      <c r="I50" s="217"/>
      <c r="J50" s="214"/>
      <c r="K50" s="215"/>
      <c r="L50" s="216"/>
      <c r="M50" s="217"/>
      <c r="N50" s="214"/>
      <c r="O50" s="215"/>
      <c r="P50" s="216"/>
      <c r="Q50" s="217"/>
      <c r="R50" s="214"/>
      <c r="S50" s="215"/>
      <c r="T50" s="216"/>
      <c r="U50" s="217"/>
    </row>
    <row r="51" spans="1:21" ht="15" customHeight="1">
      <c r="A51" s="608"/>
      <c r="B51" s="419" t="s">
        <v>249</v>
      </c>
      <c r="C51" s="417"/>
      <c r="D51" s="455" t="s">
        <v>287</v>
      </c>
      <c r="E51" s="267">
        <v>2</v>
      </c>
      <c r="F51" s="214"/>
      <c r="G51" s="215"/>
      <c r="H51" s="216">
        <v>2</v>
      </c>
      <c r="I51" s="217">
        <v>2</v>
      </c>
      <c r="J51" s="214"/>
      <c r="K51" s="215"/>
      <c r="L51" s="216"/>
      <c r="M51" s="217"/>
      <c r="N51" s="214"/>
      <c r="O51" s="215"/>
      <c r="P51" s="216"/>
      <c r="Q51" s="217"/>
      <c r="R51" s="214"/>
      <c r="S51" s="215"/>
      <c r="T51" s="216"/>
      <c r="U51" s="217"/>
    </row>
    <row r="52" spans="1:21" ht="15" customHeight="1">
      <c r="A52" s="608"/>
      <c r="B52" s="419" t="s">
        <v>250</v>
      </c>
      <c r="C52" s="417"/>
      <c r="D52" s="455" t="s">
        <v>287</v>
      </c>
      <c r="E52" s="267">
        <v>2</v>
      </c>
      <c r="F52" s="214">
        <v>2</v>
      </c>
      <c r="G52" s="215">
        <v>2</v>
      </c>
      <c r="H52" s="216"/>
      <c r="I52" s="217"/>
      <c r="J52" s="214"/>
      <c r="K52" s="215"/>
      <c r="L52" s="216"/>
      <c r="M52" s="217"/>
      <c r="N52" s="214"/>
      <c r="O52" s="215"/>
      <c r="P52" s="216"/>
      <c r="Q52" s="217"/>
      <c r="R52" s="214"/>
      <c r="S52" s="215"/>
      <c r="T52" s="216"/>
      <c r="U52" s="217"/>
    </row>
    <row r="53" spans="1:21" ht="15" customHeight="1">
      <c r="A53" s="608"/>
      <c r="B53" s="419" t="s">
        <v>251</v>
      </c>
      <c r="C53" s="417"/>
      <c r="D53" s="455" t="s">
        <v>287</v>
      </c>
      <c r="E53" s="267">
        <v>2</v>
      </c>
      <c r="F53" s="214"/>
      <c r="G53" s="215"/>
      <c r="H53" s="216">
        <v>2</v>
      </c>
      <c r="I53" s="217">
        <v>2</v>
      </c>
      <c r="J53" s="214"/>
      <c r="K53" s="215"/>
      <c r="L53" s="216"/>
      <c r="M53" s="217"/>
      <c r="N53" s="214"/>
      <c r="O53" s="215"/>
      <c r="P53" s="216"/>
      <c r="Q53" s="217"/>
      <c r="R53" s="214"/>
      <c r="S53" s="215"/>
      <c r="T53" s="216"/>
      <c r="U53" s="217"/>
    </row>
    <row r="54" spans="1:21" ht="15" customHeight="1">
      <c r="A54" s="608"/>
      <c r="B54" s="419" t="s">
        <v>252</v>
      </c>
      <c r="C54" s="417"/>
      <c r="D54" s="455" t="s">
        <v>287</v>
      </c>
      <c r="E54" s="418">
        <v>2</v>
      </c>
      <c r="F54" s="214"/>
      <c r="G54" s="215"/>
      <c r="H54" s="216"/>
      <c r="I54" s="217"/>
      <c r="J54" s="214">
        <v>2</v>
      </c>
      <c r="K54" s="215">
        <v>2</v>
      </c>
      <c r="L54" s="216"/>
      <c r="M54" s="217"/>
      <c r="N54" s="214"/>
      <c r="O54" s="215"/>
      <c r="P54" s="216"/>
      <c r="Q54" s="217"/>
      <c r="R54" s="214"/>
      <c r="S54" s="215"/>
      <c r="T54" s="216"/>
      <c r="U54" s="217"/>
    </row>
    <row r="55" spans="1:21" ht="15" customHeight="1">
      <c r="A55" s="608"/>
      <c r="B55" s="419" t="s">
        <v>253</v>
      </c>
      <c r="C55" s="417"/>
      <c r="D55" s="455" t="s">
        <v>287</v>
      </c>
      <c r="E55" s="418">
        <v>2</v>
      </c>
      <c r="F55" s="214"/>
      <c r="G55" s="215"/>
      <c r="H55" s="216"/>
      <c r="I55" s="217"/>
      <c r="J55" s="214"/>
      <c r="K55" s="215"/>
      <c r="L55" s="216">
        <v>2</v>
      </c>
      <c r="M55" s="217">
        <v>2</v>
      </c>
      <c r="N55" s="214"/>
      <c r="O55" s="215"/>
      <c r="P55" s="216"/>
      <c r="Q55" s="217"/>
      <c r="R55" s="214"/>
      <c r="S55" s="215"/>
      <c r="T55" s="216"/>
      <c r="U55" s="217"/>
    </row>
    <row r="56" spans="1:21" ht="15" customHeight="1">
      <c r="A56" s="608"/>
      <c r="B56" s="419" t="s">
        <v>254</v>
      </c>
      <c r="C56" s="417"/>
      <c r="D56" s="455" t="s">
        <v>287</v>
      </c>
      <c r="E56" s="418">
        <v>2</v>
      </c>
      <c r="F56" s="214"/>
      <c r="G56" s="215"/>
      <c r="H56" s="216"/>
      <c r="I56" s="217"/>
      <c r="J56" s="214">
        <v>2</v>
      </c>
      <c r="K56" s="215">
        <v>2</v>
      </c>
      <c r="L56" s="216"/>
      <c r="M56" s="217"/>
      <c r="N56" s="214"/>
      <c r="O56" s="215"/>
      <c r="P56" s="216"/>
      <c r="Q56" s="217"/>
      <c r="R56" s="214"/>
      <c r="S56" s="215"/>
      <c r="T56" s="216"/>
      <c r="U56" s="217"/>
    </row>
    <row r="57" spans="1:21" ht="15" customHeight="1">
      <c r="A57" s="608"/>
      <c r="B57" s="419" t="s">
        <v>255</v>
      </c>
      <c r="C57" s="417"/>
      <c r="D57" s="455" t="s">
        <v>287</v>
      </c>
      <c r="E57" s="418">
        <v>2</v>
      </c>
      <c r="F57" s="214"/>
      <c r="G57" s="215"/>
      <c r="H57" s="216"/>
      <c r="I57" s="217"/>
      <c r="J57" s="214"/>
      <c r="K57" s="215"/>
      <c r="L57" s="216">
        <v>2</v>
      </c>
      <c r="M57" s="217">
        <v>2</v>
      </c>
      <c r="N57" s="214"/>
      <c r="O57" s="215"/>
      <c r="P57" s="216"/>
      <c r="Q57" s="217"/>
      <c r="R57" s="214"/>
      <c r="S57" s="215"/>
      <c r="T57" s="216"/>
      <c r="U57" s="217"/>
    </row>
    <row r="58" spans="1:21" ht="15" customHeight="1">
      <c r="A58" s="608"/>
      <c r="B58" s="419" t="s">
        <v>159</v>
      </c>
      <c r="C58" s="417"/>
      <c r="D58" s="455" t="s">
        <v>287</v>
      </c>
      <c r="E58" s="267">
        <v>2</v>
      </c>
      <c r="F58" s="214"/>
      <c r="G58" s="215"/>
      <c r="H58" s="216"/>
      <c r="I58" s="217"/>
      <c r="J58" s="214"/>
      <c r="K58" s="215"/>
      <c r="L58" s="216"/>
      <c r="M58" s="217"/>
      <c r="N58" s="214">
        <v>2</v>
      </c>
      <c r="O58" s="215">
        <v>2</v>
      </c>
      <c r="P58" s="216"/>
      <c r="Q58" s="217"/>
      <c r="R58" s="214"/>
      <c r="S58" s="215"/>
      <c r="T58" s="216"/>
      <c r="U58" s="217"/>
    </row>
    <row r="59" spans="1:21" ht="15" customHeight="1">
      <c r="A59" s="608"/>
      <c r="B59" s="419" t="s">
        <v>256</v>
      </c>
      <c r="C59" s="417"/>
      <c r="D59" s="455" t="s">
        <v>287</v>
      </c>
      <c r="E59" s="267">
        <v>2</v>
      </c>
      <c r="F59" s="214"/>
      <c r="G59" s="215"/>
      <c r="H59" s="216"/>
      <c r="I59" s="217"/>
      <c r="J59" s="214"/>
      <c r="K59" s="215"/>
      <c r="L59" s="216"/>
      <c r="M59" s="217"/>
      <c r="N59" s="214">
        <v>2</v>
      </c>
      <c r="O59" s="215">
        <v>2</v>
      </c>
      <c r="P59" s="216"/>
      <c r="Q59" s="217"/>
      <c r="R59" s="214"/>
      <c r="S59" s="215"/>
      <c r="T59" s="216"/>
      <c r="U59" s="217"/>
    </row>
    <row r="60" spans="1:21" ht="15" customHeight="1">
      <c r="A60" s="608"/>
      <c r="B60" s="419" t="s">
        <v>257</v>
      </c>
      <c r="C60" s="417"/>
      <c r="D60" s="455" t="s">
        <v>287</v>
      </c>
      <c r="E60" s="267">
        <v>2</v>
      </c>
      <c r="F60" s="214"/>
      <c r="G60" s="215"/>
      <c r="H60" s="216"/>
      <c r="I60" s="217"/>
      <c r="J60" s="214"/>
      <c r="K60" s="215"/>
      <c r="L60" s="216"/>
      <c r="M60" s="217"/>
      <c r="N60" s="214"/>
      <c r="O60" s="215"/>
      <c r="P60" s="216">
        <v>2</v>
      </c>
      <c r="Q60" s="217">
        <v>2</v>
      </c>
      <c r="R60" s="214"/>
      <c r="S60" s="215"/>
      <c r="T60" s="216"/>
      <c r="U60" s="217"/>
    </row>
    <row r="61" spans="1:21" ht="15" customHeight="1">
      <c r="A61" s="608"/>
      <c r="B61" s="419" t="s">
        <v>258</v>
      </c>
      <c r="C61" s="417"/>
      <c r="D61" s="455" t="s">
        <v>287</v>
      </c>
      <c r="E61" s="267">
        <v>2</v>
      </c>
      <c r="F61" s="214"/>
      <c r="G61" s="215"/>
      <c r="H61" s="216"/>
      <c r="I61" s="217"/>
      <c r="J61" s="214"/>
      <c r="K61" s="215"/>
      <c r="L61" s="216"/>
      <c r="M61" s="217"/>
      <c r="N61" s="214">
        <v>2</v>
      </c>
      <c r="O61" s="215">
        <v>2</v>
      </c>
      <c r="P61" s="216"/>
      <c r="Q61" s="217"/>
      <c r="R61" s="214"/>
      <c r="S61" s="215"/>
      <c r="T61" s="216"/>
      <c r="U61" s="217"/>
    </row>
    <row r="62" spans="1:21" ht="15" customHeight="1">
      <c r="A62" s="608"/>
      <c r="B62" s="419" t="s">
        <v>259</v>
      </c>
      <c r="C62" s="417"/>
      <c r="D62" s="455" t="s">
        <v>287</v>
      </c>
      <c r="E62" s="267">
        <v>2</v>
      </c>
      <c r="F62" s="214"/>
      <c r="G62" s="215"/>
      <c r="H62" s="216"/>
      <c r="I62" s="217"/>
      <c r="J62" s="214"/>
      <c r="K62" s="215"/>
      <c r="L62" s="216"/>
      <c r="M62" s="217"/>
      <c r="N62" s="214"/>
      <c r="O62" s="215"/>
      <c r="P62" s="216">
        <v>2</v>
      </c>
      <c r="Q62" s="217">
        <v>2</v>
      </c>
      <c r="R62" s="214"/>
      <c r="S62" s="215"/>
      <c r="T62" s="216"/>
      <c r="U62" s="217"/>
    </row>
    <row r="63" spans="1:21" ht="15" customHeight="1">
      <c r="A63" s="608"/>
      <c r="B63" s="419" t="s">
        <v>260</v>
      </c>
      <c r="C63" s="417"/>
      <c r="D63" s="455" t="s">
        <v>287</v>
      </c>
      <c r="E63" s="267">
        <v>2</v>
      </c>
      <c r="F63" s="214"/>
      <c r="G63" s="215"/>
      <c r="H63" s="216"/>
      <c r="I63" s="217"/>
      <c r="J63" s="214"/>
      <c r="K63" s="215"/>
      <c r="L63" s="216"/>
      <c r="M63" s="217"/>
      <c r="N63" s="214">
        <v>2</v>
      </c>
      <c r="O63" s="215">
        <v>2</v>
      </c>
      <c r="P63" s="216"/>
      <c r="Q63" s="217"/>
      <c r="R63" s="214"/>
      <c r="S63" s="215"/>
      <c r="T63" s="216"/>
      <c r="U63" s="217"/>
    </row>
    <row r="64" spans="1:21" ht="15" customHeight="1">
      <c r="A64" s="608"/>
      <c r="B64" s="419" t="s">
        <v>261</v>
      </c>
      <c r="C64" s="417"/>
      <c r="D64" s="455" t="s">
        <v>287</v>
      </c>
      <c r="E64" s="267">
        <v>2</v>
      </c>
      <c r="F64" s="214"/>
      <c r="G64" s="215"/>
      <c r="H64" s="216"/>
      <c r="I64" s="217"/>
      <c r="J64" s="214"/>
      <c r="K64" s="215"/>
      <c r="L64" s="216"/>
      <c r="M64" s="217"/>
      <c r="N64" s="214"/>
      <c r="O64" s="215"/>
      <c r="P64" s="216">
        <v>2</v>
      </c>
      <c r="Q64" s="217">
        <v>2</v>
      </c>
      <c r="R64" s="214"/>
      <c r="S64" s="215"/>
      <c r="T64" s="216"/>
      <c r="U64" s="217"/>
    </row>
    <row r="65" spans="1:21" ht="15" customHeight="1">
      <c r="A65" s="608"/>
      <c r="B65" s="429" t="s">
        <v>262</v>
      </c>
      <c r="C65" s="417"/>
      <c r="D65" s="455" t="s">
        <v>287</v>
      </c>
      <c r="E65" s="267">
        <v>2</v>
      </c>
      <c r="F65" s="214"/>
      <c r="G65" s="215"/>
      <c r="H65" s="216"/>
      <c r="I65" s="217"/>
      <c r="J65" s="214"/>
      <c r="K65" s="215"/>
      <c r="L65" s="216"/>
      <c r="M65" s="217"/>
      <c r="N65" s="214"/>
      <c r="O65" s="215"/>
      <c r="P65" s="216">
        <v>2</v>
      </c>
      <c r="Q65" s="217">
        <v>2</v>
      </c>
      <c r="R65" s="214"/>
      <c r="S65" s="215"/>
      <c r="T65" s="216"/>
      <c r="U65" s="217"/>
    </row>
    <row r="66" spans="1:21" ht="15" customHeight="1">
      <c r="A66" s="608"/>
      <c r="B66" s="419" t="s">
        <v>263</v>
      </c>
      <c r="C66" s="417" t="s">
        <v>118</v>
      </c>
      <c r="D66" s="455" t="s">
        <v>287</v>
      </c>
      <c r="E66" s="418">
        <v>4</v>
      </c>
      <c r="F66" s="214"/>
      <c r="G66" s="215"/>
      <c r="H66" s="216"/>
      <c r="I66" s="217"/>
      <c r="J66" s="214"/>
      <c r="K66" s="215"/>
      <c r="L66" s="216"/>
      <c r="M66" s="217"/>
      <c r="N66" s="214"/>
      <c r="O66" s="215"/>
      <c r="P66" s="216">
        <v>2</v>
      </c>
      <c r="Q66" s="217">
        <v>2</v>
      </c>
      <c r="R66" s="214">
        <v>2</v>
      </c>
      <c r="S66" s="215">
        <v>2</v>
      </c>
      <c r="T66" s="216"/>
      <c r="U66" s="217"/>
    </row>
    <row r="67" spans="1:21" ht="15" customHeight="1">
      <c r="A67" s="608"/>
      <c r="B67" s="419" t="s">
        <v>264</v>
      </c>
      <c r="C67" s="417" t="s">
        <v>118</v>
      </c>
      <c r="D67" s="455" t="s">
        <v>287</v>
      </c>
      <c r="E67" s="267">
        <v>2</v>
      </c>
      <c r="F67" s="214"/>
      <c r="G67" s="215"/>
      <c r="H67" s="216"/>
      <c r="I67" s="217"/>
      <c r="J67" s="214"/>
      <c r="K67" s="215"/>
      <c r="L67" s="216"/>
      <c r="M67" s="217"/>
      <c r="N67" s="214"/>
      <c r="O67" s="215"/>
      <c r="P67" s="216"/>
      <c r="Q67" s="217"/>
      <c r="R67" s="214">
        <v>2</v>
      </c>
      <c r="S67" s="215">
        <v>2</v>
      </c>
      <c r="T67" s="216"/>
      <c r="U67" s="217"/>
    </row>
    <row r="68" spans="1:21" ht="15" customHeight="1">
      <c r="A68" s="608"/>
      <c r="B68" s="419" t="s">
        <v>265</v>
      </c>
      <c r="C68" s="417" t="s">
        <v>118</v>
      </c>
      <c r="D68" s="455" t="s">
        <v>287</v>
      </c>
      <c r="E68" s="267">
        <v>2</v>
      </c>
      <c r="F68" s="214"/>
      <c r="G68" s="215"/>
      <c r="H68" s="216"/>
      <c r="I68" s="217"/>
      <c r="J68" s="214"/>
      <c r="K68" s="215"/>
      <c r="L68" s="216"/>
      <c r="M68" s="217"/>
      <c r="N68" s="214"/>
      <c r="O68" s="215"/>
      <c r="P68" s="216"/>
      <c r="Q68" s="217"/>
      <c r="R68" s="214">
        <v>2</v>
      </c>
      <c r="S68" s="215">
        <v>2</v>
      </c>
      <c r="T68" s="216"/>
      <c r="U68" s="217"/>
    </row>
    <row r="69" spans="1:21" ht="15" customHeight="1" thickBot="1">
      <c r="A69" s="608"/>
      <c r="B69" s="411" t="s">
        <v>266</v>
      </c>
      <c r="C69" s="417" t="s">
        <v>118</v>
      </c>
      <c r="D69" s="455" t="s">
        <v>287</v>
      </c>
      <c r="E69" s="267">
        <v>2</v>
      </c>
      <c r="F69" s="214"/>
      <c r="G69" s="215"/>
      <c r="H69" s="216"/>
      <c r="I69" s="217"/>
      <c r="J69" s="214"/>
      <c r="K69" s="215"/>
      <c r="L69" s="216"/>
      <c r="M69" s="217"/>
      <c r="N69" s="214"/>
      <c r="O69" s="215"/>
      <c r="P69" s="216"/>
      <c r="Q69" s="217"/>
      <c r="R69" s="214">
        <v>2</v>
      </c>
      <c r="S69" s="215">
        <v>2</v>
      </c>
      <c r="T69" s="268"/>
      <c r="U69" s="217"/>
    </row>
    <row r="70" spans="1:21" ht="15" customHeight="1" thickBot="1">
      <c r="A70" s="609"/>
      <c r="B70" s="610" t="s">
        <v>164</v>
      </c>
      <c r="C70" s="611"/>
      <c r="D70" s="612"/>
      <c r="E70" s="388">
        <f aca="true" t="shared" si="0" ref="E70:S70">SUM(E46:E69)</f>
        <v>50</v>
      </c>
      <c r="F70" s="269">
        <f t="shared" si="0"/>
        <v>8</v>
      </c>
      <c r="G70" s="270">
        <f t="shared" si="0"/>
        <v>8</v>
      </c>
      <c r="H70" s="271">
        <f t="shared" si="0"/>
        <v>8</v>
      </c>
      <c r="I70" s="272">
        <f t="shared" si="0"/>
        <v>8</v>
      </c>
      <c r="J70" s="269">
        <f t="shared" si="0"/>
        <v>4</v>
      </c>
      <c r="K70" s="270">
        <f t="shared" si="0"/>
        <v>4</v>
      </c>
      <c r="L70" s="273">
        <f t="shared" si="0"/>
        <v>4</v>
      </c>
      <c r="M70" s="274">
        <f t="shared" si="0"/>
        <v>4</v>
      </c>
      <c r="N70" s="269">
        <f t="shared" si="0"/>
        <v>8</v>
      </c>
      <c r="O70" s="270">
        <f t="shared" si="0"/>
        <v>8</v>
      </c>
      <c r="P70" s="273">
        <f t="shared" si="0"/>
        <v>10</v>
      </c>
      <c r="Q70" s="274">
        <f t="shared" si="0"/>
        <v>10</v>
      </c>
      <c r="R70" s="269">
        <f t="shared" si="0"/>
        <v>8</v>
      </c>
      <c r="S70" s="270">
        <f t="shared" si="0"/>
        <v>8</v>
      </c>
      <c r="T70" s="273">
        <v>0</v>
      </c>
      <c r="U70" s="272">
        <v>0</v>
      </c>
    </row>
    <row r="71" spans="1:21" ht="15" customHeight="1" thickBot="1">
      <c r="A71" s="587" t="s">
        <v>142</v>
      </c>
      <c r="B71" s="615" t="s">
        <v>165</v>
      </c>
      <c r="C71" s="615"/>
      <c r="D71" s="615"/>
      <c r="E71" s="615"/>
      <c r="F71" s="615"/>
      <c r="G71" s="615"/>
      <c r="H71" s="615"/>
      <c r="I71" s="615"/>
      <c r="J71" s="615"/>
      <c r="K71" s="615"/>
      <c r="L71" s="615"/>
      <c r="M71" s="615"/>
      <c r="N71" s="615"/>
      <c r="O71" s="615"/>
      <c r="P71" s="615"/>
      <c r="Q71" s="615"/>
      <c r="R71" s="615"/>
      <c r="S71" s="615"/>
      <c r="T71" s="615"/>
      <c r="U71" s="616"/>
    </row>
    <row r="72" spans="1:21" ht="22.5" customHeight="1">
      <c r="A72" s="588"/>
      <c r="B72" s="386" t="s">
        <v>330</v>
      </c>
      <c r="C72" s="357"/>
      <c r="D72" s="456" t="s">
        <v>287</v>
      </c>
      <c r="E72" s="375">
        <v>4</v>
      </c>
      <c r="F72" s="373"/>
      <c r="G72" s="374"/>
      <c r="H72" s="376"/>
      <c r="I72" s="365"/>
      <c r="J72" s="373">
        <v>2</v>
      </c>
      <c r="K72" s="374">
        <v>2</v>
      </c>
      <c r="L72" s="376">
        <v>2</v>
      </c>
      <c r="M72" s="365">
        <v>2</v>
      </c>
      <c r="N72" s="366"/>
      <c r="O72" s="367"/>
      <c r="P72" s="368"/>
      <c r="Q72" s="377"/>
      <c r="R72" s="364"/>
      <c r="S72" s="369"/>
      <c r="T72" s="370"/>
      <c r="U72" s="371"/>
    </row>
    <row r="73" spans="1:21" ht="21.75" customHeight="1">
      <c r="A73" s="588"/>
      <c r="B73" s="387" t="s">
        <v>331</v>
      </c>
      <c r="C73" s="354"/>
      <c r="D73" s="457" t="s">
        <v>287</v>
      </c>
      <c r="E73" s="372">
        <v>4</v>
      </c>
      <c r="F73" s="221"/>
      <c r="G73" s="222"/>
      <c r="H73" s="223"/>
      <c r="I73" s="224"/>
      <c r="J73" s="221"/>
      <c r="K73" s="222"/>
      <c r="L73" s="223"/>
      <c r="M73" s="224"/>
      <c r="N73" s="279">
        <v>2</v>
      </c>
      <c r="O73" s="359">
        <v>2</v>
      </c>
      <c r="P73" s="360">
        <v>2</v>
      </c>
      <c r="Q73" s="280">
        <v>2</v>
      </c>
      <c r="R73" s="361"/>
      <c r="S73" s="362"/>
      <c r="T73" s="363"/>
      <c r="U73" s="358"/>
    </row>
    <row r="74" spans="1:21" ht="15" customHeight="1" thickBot="1">
      <c r="A74" s="588"/>
      <c r="B74" s="636" t="s">
        <v>164</v>
      </c>
      <c r="C74" s="637"/>
      <c r="D74" s="638"/>
      <c r="E74" s="282">
        <f>SUM(E72:E73)</f>
        <v>8</v>
      </c>
      <c r="F74" s="269">
        <v>0</v>
      </c>
      <c r="G74" s="270">
        <v>0</v>
      </c>
      <c r="H74" s="271">
        <v>0</v>
      </c>
      <c r="I74" s="272">
        <v>0</v>
      </c>
      <c r="J74" s="269">
        <f>SUM(J72:J73)</f>
        <v>2</v>
      </c>
      <c r="K74" s="270">
        <f>SUM(K72:K73)</f>
        <v>2</v>
      </c>
      <c r="L74" s="271">
        <f>SUM(L72:L73)</f>
        <v>2</v>
      </c>
      <c r="M74" s="272">
        <f>SUM(M72:M73)</f>
        <v>2</v>
      </c>
      <c r="N74" s="269">
        <f>SUM(N73)</f>
        <v>2</v>
      </c>
      <c r="O74" s="270">
        <f>SUM(O72:O73)</f>
        <v>2</v>
      </c>
      <c r="P74" s="273">
        <f>SUM(P72:P73)</f>
        <v>2</v>
      </c>
      <c r="Q74" s="272">
        <f>SUM(Q72:Q73)</f>
        <v>2</v>
      </c>
      <c r="R74" s="269">
        <v>0</v>
      </c>
      <c r="S74" s="270">
        <v>0</v>
      </c>
      <c r="T74" s="271">
        <v>0</v>
      </c>
      <c r="U74" s="283">
        <v>0</v>
      </c>
    </row>
    <row r="75" spans="1:21" ht="15" customHeight="1" thickBot="1">
      <c r="A75" s="521" t="s">
        <v>142</v>
      </c>
      <c r="B75" s="615" t="s">
        <v>301</v>
      </c>
      <c r="C75" s="615"/>
      <c r="D75" s="615"/>
      <c r="E75" s="615"/>
      <c r="F75" s="615"/>
      <c r="G75" s="615"/>
      <c r="H75" s="615"/>
      <c r="I75" s="615"/>
      <c r="J75" s="615"/>
      <c r="K75" s="615"/>
      <c r="L75" s="615"/>
      <c r="M75" s="615"/>
      <c r="N75" s="615"/>
      <c r="O75" s="615"/>
      <c r="P75" s="615"/>
      <c r="Q75" s="615"/>
      <c r="R75" s="615"/>
      <c r="S75" s="615"/>
      <c r="T75" s="615"/>
      <c r="U75" s="616"/>
    </row>
    <row r="76" spans="1:21" ht="15" customHeight="1">
      <c r="A76" s="521"/>
      <c r="B76" s="430" t="s">
        <v>269</v>
      </c>
      <c r="C76" s="323" t="s">
        <v>118</v>
      </c>
      <c r="D76" s="458" t="s">
        <v>324</v>
      </c>
      <c r="E76" s="258">
        <v>3</v>
      </c>
      <c r="F76" s="275"/>
      <c r="G76" s="276"/>
      <c r="H76" s="277"/>
      <c r="I76" s="278"/>
      <c r="J76" s="275">
        <v>3</v>
      </c>
      <c r="K76" s="276">
        <v>3</v>
      </c>
      <c r="L76" s="277"/>
      <c r="M76" s="278"/>
      <c r="N76" s="275"/>
      <c r="O76" s="276"/>
      <c r="P76" s="277"/>
      <c r="Q76" s="278"/>
      <c r="R76" s="275"/>
      <c r="S76" s="276"/>
      <c r="T76" s="277"/>
      <c r="U76" s="278"/>
    </row>
    <row r="77" spans="1:21" ht="15" customHeight="1">
      <c r="A77" s="521"/>
      <c r="B77" s="431" t="s">
        <v>166</v>
      </c>
      <c r="C77" s="310" t="s">
        <v>118</v>
      </c>
      <c r="D77" s="459" t="s">
        <v>324</v>
      </c>
      <c r="E77" s="267">
        <v>3</v>
      </c>
      <c r="F77" s="214"/>
      <c r="G77" s="215"/>
      <c r="H77" s="216"/>
      <c r="I77" s="217"/>
      <c r="J77" s="214"/>
      <c r="K77" s="215"/>
      <c r="L77" s="268">
        <v>3</v>
      </c>
      <c r="M77" s="215">
        <v>3</v>
      </c>
      <c r="N77" s="275"/>
      <c r="O77" s="276"/>
      <c r="P77" s="277"/>
      <c r="Q77" s="278"/>
      <c r="R77" s="275"/>
      <c r="S77" s="276"/>
      <c r="T77" s="277"/>
      <c r="U77" s="278"/>
    </row>
    <row r="78" spans="1:21" ht="15" customHeight="1">
      <c r="A78" s="521"/>
      <c r="B78" s="431" t="s">
        <v>167</v>
      </c>
      <c r="C78" s="310"/>
      <c r="D78" s="459" t="s">
        <v>324</v>
      </c>
      <c r="E78" s="267">
        <v>3</v>
      </c>
      <c r="F78" s="214"/>
      <c r="G78" s="215"/>
      <c r="H78" s="216"/>
      <c r="I78" s="217"/>
      <c r="J78" s="214"/>
      <c r="K78" s="215"/>
      <c r="L78" s="216"/>
      <c r="M78" s="217"/>
      <c r="N78" s="214">
        <v>3</v>
      </c>
      <c r="O78" s="215">
        <v>3</v>
      </c>
      <c r="P78" s="216"/>
      <c r="Q78" s="217"/>
      <c r="R78" s="214"/>
      <c r="S78" s="215"/>
      <c r="T78" s="216"/>
      <c r="U78" s="217"/>
    </row>
    <row r="79" spans="1:21" ht="15" customHeight="1">
      <c r="A79" s="521"/>
      <c r="B79" s="431" t="s">
        <v>270</v>
      </c>
      <c r="C79" s="310"/>
      <c r="D79" s="459" t="s">
        <v>324</v>
      </c>
      <c r="E79" s="267">
        <v>3</v>
      </c>
      <c r="F79" s="214"/>
      <c r="G79" s="215"/>
      <c r="H79" s="216"/>
      <c r="I79" s="217"/>
      <c r="J79" s="214"/>
      <c r="K79" s="215"/>
      <c r="L79" s="268"/>
      <c r="M79" s="284"/>
      <c r="N79" s="275"/>
      <c r="O79" s="276"/>
      <c r="P79" s="277">
        <v>3</v>
      </c>
      <c r="Q79" s="278">
        <v>3</v>
      </c>
      <c r="R79" s="275"/>
      <c r="S79" s="276"/>
      <c r="T79" s="277"/>
      <c r="U79" s="278"/>
    </row>
    <row r="80" spans="1:21" ht="15" customHeight="1">
      <c r="A80" s="521"/>
      <c r="B80" s="425" t="s">
        <v>271</v>
      </c>
      <c r="C80" s="315"/>
      <c r="D80" s="460" t="s">
        <v>324</v>
      </c>
      <c r="E80" s="267">
        <v>3</v>
      </c>
      <c r="F80" s="221"/>
      <c r="G80" s="222"/>
      <c r="H80" s="223"/>
      <c r="I80" s="224"/>
      <c r="J80" s="221"/>
      <c r="K80" s="222"/>
      <c r="L80" s="223"/>
      <c r="M80" s="224"/>
      <c r="N80" s="221"/>
      <c r="O80" s="222"/>
      <c r="P80" s="223"/>
      <c r="Q80" s="224"/>
      <c r="R80" s="221">
        <v>3</v>
      </c>
      <c r="S80" s="222">
        <v>3</v>
      </c>
      <c r="T80" s="223"/>
      <c r="U80" s="224"/>
    </row>
    <row r="81" spans="1:21" ht="14.25" customHeight="1" thickBot="1">
      <c r="A81" s="521"/>
      <c r="B81" s="432" t="s">
        <v>340</v>
      </c>
      <c r="C81" s="316"/>
      <c r="D81" s="457" t="s">
        <v>324</v>
      </c>
      <c r="E81" s="285">
        <v>3</v>
      </c>
      <c r="F81" s="221"/>
      <c r="G81" s="222"/>
      <c r="H81" s="223"/>
      <c r="I81" s="224"/>
      <c r="J81" s="221"/>
      <c r="K81" s="222"/>
      <c r="L81" s="223"/>
      <c r="M81" s="224"/>
      <c r="N81" s="221"/>
      <c r="O81" s="222"/>
      <c r="P81" s="223"/>
      <c r="Q81" s="224"/>
      <c r="R81" s="221"/>
      <c r="S81" s="222"/>
      <c r="T81" s="223">
        <v>3</v>
      </c>
      <c r="U81" s="224">
        <v>3</v>
      </c>
    </row>
    <row r="82" spans="1:21" ht="14.25" customHeight="1" thickBot="1">
      <c r="A82" s="521"/>
      <c r="B82" s="226" t="s">
        <v>164</v>
      </c>
      <c r="C82" s="227"/>
      <c r="D82" s="227"/>
      <c r="E82" s="241">
        <f>SUM(E76:E81)</f>
        <v>18</v>
      </c>
      <c r="F82" s="228">
        <v>0</v>
      </c>
      <c r="G82" s="229">
        <v>0</v>
      </c>
      <c r="H82" s="230">
        <v>0</v>
      </c>
      <c r="I82" s="231">
        <v>0</v>
      </c>
      <c r="J82" s="286">
        <f aca="true" t="shared" si="1" ref="J82:U82">SUM(J76:J81)</f>
        <v>3</v>
      </c>
      <c r="K82" s="287">
        <f t="shared" si="1"/>
        <v>3</v>
      </c>
      <c r="L82" s="230">
        <f t="shared" si="1"/>
        <v>3</v>
      </c>
      <c r="M82" s="231">
        <f t="shared" si="1"/>
        <v>3</v>
      </c>
      <c r="N82" s="286">
        <f t="shared" si="1"/>
        <v>3</v>
      </c>
      <c r="O82" s="287">
        <f t="shared" si="1"/>
        <v>3</v>
      </c>
      <c r="P82" s="230">
        <f t="shared" si="1"/>
        <v>3</v>
      </c>
      <c r="Q82" s="288">
        <f t="shared" si="1"/>
        <v>3</v>
      </c>
      <c r="R82" s="286">
        <f t="shared" si="1"/>
        <v>3</v>
      </c>
      <c r="S82" s="287">
        <f t="shared" si="1"/>
        <v>3</v>
      </c>
      <c r="T82" s="230">
        <f t="shared" si="1"/>
        <v>3</v>
      </c>
      <c r="U82" s="231">
        <f t="shared" si="1"/>
        <v>3</v>
      </c>
    </row>
    <row r="83" spans="1:21" ht="14.25" customHeight="1" thickBot="1">
      <c r="A83" s="521"/>
      <c r="B83" s="615" t="s">
        <v>339</v>
      </c>
      <c r="C83" s="641"/>
      <c r="D83" s="641"/>
      <c r="E83" s="641"/>
      <c r="F83" s="641"/>
      <c r="G83" s="641"/>
      <c r="H83" s="641"/>
      <c r="I83" s="641"/>
      <c r="J83" s="641"/>
      <c r="K83" s="641"/>
      <c r="L83" s="641"/>
      <c r="M83" s="641"/>
      <c r="N83" s="641"/>
      <c r="O83" s="641"/>
      <c r="P83" s="641"/>
      <c r="Q83" s="641"/>
      <c r="R83" s="641"/>
      <c r="S83" s="641"/>
      <c r="T83" s="641"/>
      <c r="U83" s="642"/>
    </row>
    <row r="84" spans="1:21" ht="14.25" customHeight="1">
      <c r="A84" s="521"/>
      <c r="B84" s="436" t="s">
        <v>341</v>
      </c>
      <c r="C84" s="310"/>
      <c r="D84" s="461" t="s">
        <v>287</v>
      </c>
      <c r="E84" s="267">
        <v>3</v>
      </c>
      <c r="F84" s="275"/>
      <c r="G84" s="276"/>
      <c r="H84" s="277"/>
      <c r="I84" s="278"/>
      <c r="J84" s="275">
        <v>3</v>
      </c>
      <c r="K84" s="276">
        <v>3</v>
      </c>
      <c r="L84" s="277"/>
      <c r="M84" s="278"/>
      <c r="N84" s="289"/>
      <c r="O84" s="290"/>
      <c r="P84" s="291"/>
      <c r="Q84" s="292"/>
      <c r="R84" s="289"/>
      <c r="S84" s="290"/>
      <c r="T84" s="291"/>
      <c r="U84" s="292"/>
    </row>
    <row r="85" spans="1:21" ht="14.25" customHeight="1">
      <c r="A85" s="521"/>
      <c r="B85" s="435" t="s">
        <v>342</v>
      </c>
      <c r="C85" s="308"/>
      <c r="D85" s="457" t="s">
        <v>324</v>
      </c>
      <c r="E85" s="258">
        <v>3</v>
      </c>
      <c r="F85" s="214"/>
      <c r="G85" s="293"/>
      <c r="H85" s="294"/>
      <c r="I85" s="295"/>
      <c r="J85" s="296"/>
      <c r="K85" s="293"/>
      <c r="L85" s="216">
        <v>3</v>
      </c>
      <c r="M85" s="217">
        <v>3</v>
      </c>
      <c r="N85" s="214"/>
      <c r="O85" s="215"/>
      <c r="P85" s="216"/>
      <c r="Q85" s="217"/>
      <c r="R85" s="296"/>
      <c r="S85" s="293"/>
      <c r="T85" s="294"/>
      <c r="U85" s="295"/>
    </row>
    <row r="86" spans="1:21" ht="14.25" customHeight="1">
      <c r="A86" s="521"/>
      <c r="B86" s="436" t="s">
        <v>343</v>
      </c>
      <c r="C86" s="316" t="s">
        <v>118</v>
      </c>
      <c r="D86" s="457" t="s">
        <v>324</v>
      </c>
      <c r="E86" s="285">
        <v>3</v>
      </c>
      <c r="F86" s="214"/>
      <c r="G86" s="293"/>
      <c r="H86" s="294"/>
      <c r="I86" s="295"/>
      <c r="J86" s="296"/>
      <c r="K86" s="293"/>
      <c r="L86" s="294"/>
      <c r="M86" s="295"/>
      <c r="N86" s="214">
        <v>3</v>
      </c>
      <c r="O86" s="215">
        <v>3</v>
      </c>
      <c r="P86" s="216"/>
      <c r="Q86" s="217"/>
      <c r="R86" s="296"/>
      <c r="S86" s="293"/>
      <c r="T86" s="294"/>
      <c r="U86" s="295"/>
    </row>
    <row r="87" spans="1:21" ht="14.25" customHeight="1">
      <c r="A87" s="521"/>
      <c r="B87" s="441" t="s">
        <v>344</v>
      </c>
      <c r="C87" s="310" t="s">
        <v>118</v>
      </c>
      <c r="D87" s="457" t="s">
        <v>324</v>
      </c>
      <c r="E87" s="267">
        <v>3</v>
      </c>
      <c r="F87" s="214"/>
      <c r="G87" s="293"/>
      <c r="H87" s="294"/>
      <c r="I87" s="295"/>
      <c r="J87" s="296"/>
      <c r="K87" s="293"/>
      <c r="L87" s="294"/>
      <c r="M87" s="295"/>
      <c r="N87" s="214"/>
      <c r="O87" s="215"/>
      <c r="P87" s="216">
        <v>3</v>
      </c>
      <c r="Q87" s="217">
        <v>3</v>
      </c>
      <c r="R87" s="214"/>
      <c r="S87" s="215"/>
      <c r="T87" s="216"/>
      <c r="U87" s="217"/>
    </row>
    <row r="88" spans="1:21" ht="13.5" customHeight="1">
      <c r="A88" s="521"/>
      <c r="B88" s="442" t="s">
        <v>345</v>
      </c>
      <c r="C88" s="209" t="s">
        <v>118</v>
      </c>
      <c r="D88" s="462" t="s">
        <v>324</v>
      </c>
      <c r="E88" s="328">
        <v>3</v>
      </c>
      <c r="F88" s="214"/>
      <c r="G88" s="293"/>
      <c r="H88" s="294"/>
      <c r="I88" s="295"/>
      <c r="J88" s="296"/>
      <c r="K88" s="293"/>
      <c r="L88" s="294"/>
      <c r="M88" s="295"/>
      <c r="N88" s="214"/>
      <c r="O88" s="215"/>
      <c r="P88" s="216"/>
      <c r="Q88" s="217"/>
      <c r="R88" s="214">
        <v>3</v>
      </c>
      <c r="S88" s="215">
        <v>3</v>
      </c>
      <c r="T88" s="216"/>
      <c r="U88" s="217"/>
    </row>
    <row r="89" spans="1:21" ht="13.5" customHeight="1" thickBot="1">
      <c r="A89" s="521"/>
      <c r="B89" s="436" t="s">
        <v>184</v>
      </c>
      <c r="C89" s="310" t="s">
        <v>118</v>
      </c>
      <c r="D89" s="457" t="s">
        <v>324</v>
      </c>
      <c r="E89" s="267">
        <v>3</v>
      </c>
      <c r="F89" s="221"/>
      <c r="G89" s="297"/>
      <c r="H89" s="298"/>
      <c r="I89" s="299"/>
      <c r="J89" s="300"/>
      <c r="K89" s="297"/>
      <c r="L89" s="298"/>
      <c r="M89" s="299"/>
      <c r="N89" s="300"/>
      <c r="O89" s="297"/>
      <c r="P89" s="298"/>
      <c r="Q89" s="299"/>
      <c r="R89" s="221"/>
      <c r="S89" s="222"/>
      <c r="T89" s="223">
        <v>3</v>
      </c>
      <c r="U89" s="224">
        <v>3</v>
      </c>
    </row>
    <row r="90" spans="1:21" ht="13.5" customHeight="1" thickBot="1">
      <c r="A90" s="521"/>
      <c r="B90" s="610" t="s">
        <v>164</v>
      </c>
      <c r="C90" s="611"/>
      <c r="D90" s="612"/>
      <c r="E90" s="355">
        <f>SUM(E84:E89)</f>
        <v>18</v>
      </c>
      <c r="F90" s="301">
        <v>0</v>
      </c>
      <c r="G90" s="302">
        <v>0</v>
      </c>
      <c r="H90" s="301">
        <v>0</v>
      </c>
      <c r="I90" s="303">
        <v>0</v>
      </c>
      <c r="J90" s="301">
        <f aca="true" t="shared" si="2" ref="J90:U90">SUM(J84:J89)</f>
        <v>3</v>
      </c>
      <c r="K90" s="302">
        <f t="shared" si="2"/>
        <v>3</v>
      </c>
      <c r="L90" s="304">
        <f t="shared" si="2"/>
        <v>3</v>
      </c>
      <c r="M90" s="303">
        <f t="shared" si="2"/>
        <v>3</v>
      </c>
      <c r="N90" s="301">
        <f t="shared" si="2"/>
        <v>3</v>
      </c>
      <c r="O90" s="302">
        <f t="shared" si="2"/>
        <v>3</v>
      </c>
      <c r="P90" s="305">
        <f t="shared" si="2"/>
        <v>3</v>
      </c>
      <c r="Q90" s="306">
        <f t="shared" si="2"/>
        <v>3</v>
      </c>
      <c r="R90" s="307">
        <f t="shared" si="2"/>
        <v>3</v>
      </c>
      <c r="S90" s="302">
        <f t="shared" si="2"/>
        <v>3</v>
      </c>
      <c r="T90" s="305">
        <f t="shared" si="2"/>
        <v>3</v>
      </c>
      <c r="U90" s="303">
        <f t="shared" si="2"/>
        <v>3</v>
      </c>
    </row>
    <row r="91" spans="1:21" ht="13.5" customHeight="1" thickBot="1">
      <c r="A91" s="521"/>
      <c r="B91" s="615" t="s">
        <v>174</v>
      </c>
      <c r="C91" s="615"/>
      <c r="D91" s="615"/>
      <c r="E91" s="615"/>
      <c r="F91" s="615"/>
      <c r="G91" s="615"/>
      <c r="H91" s="615"/>
      <c r="I91" s="615"/>
      <c r="J91" s="615"/>
      <c r="K91" s="615"/>
      <c r="L91" s="615"/>
      <c r="M91" s="615"/>
      <c r="N91" s="615"/>
      <c r="O91" s="615"/>
      <c r="P91" s="615"/>
      <c r="Q91" s="615"/>
      <c r="R91" s="615"/>
      <c r="S91" s="615"/>
      <c r="T91" s="615"/>
      <c r="U91" s="616"/>
    </row>
    <row r="92" spans="1:21" ht="13.5" customHeight="1">
      <c r="A92" s="521"/>
      <c r="B92" s="434" t="s">
        <v>346</v>
      </c>
      <c r="C92" s="308"/>
      <c r="D92" s="457" t="s">
        <v>287</v>
      </c>
      <c r="E92" s="470">
        <v>2</v>
      </c>
      <c r="F92" s="275">
        <v>2</v>
      </c>
      <c r="G92" s="276">
        <v>2</v>
      </c>
      <c r="H92" s="277"/>
      <c r="I92" s="278"/>
      <c r="J92" s="259"/>
      <c r="K92" s="260"/>
      <c r="L92" s="309"/>
      <c r="M92" s="262"/>
      <c r="N92" s="309"/>
      <c r="O92" s="260"/>
      <c r="P92" s="309"/>
      <c r="Q92" s="262"/>
      <c r="R92" s="309"/>
      <c r="S92" s="260"/>
      <c r="T92" s="309"/>
      <c r="U92" s="262"/>
    </row>
    <row r="93" spans="1:21" ht="13.5" customHeight="1">
      <c r="A93" s="521"/>
      <c r="B93" s="435" t="s">
        <v>347</v>
      </c>
      <c r="C93" s="310"/>
      <c r="D93" s="457" t="s">
        <v>287</v>
      </c>
      <c r="E93" s="471">
        <v>2</v>
      </c>
      <c r="F93" s="214"/>
      <c r="G93" s="215"/>
      <c r="H93" s="216">
        <v>2</v>
      </c>
      <c r="I93" s="217">
        <v>2</v>
      </c>
      <c r="J93" s="275"/>
      <c r="K93" s="276"/>
      <c r="L93" s="216"/>
      <c r="M93" s="217"/>
      <c r="N93" s="268"/>
      <c r="O93" s="215"/>
      <c r="P93" s="268"/>
      <c r="Q93" s="217"/>
      <c r="R93" s="268"/>
      <c r="S93" s="215"/>
      <c r="T93" s="268"/>
      <c r="U93" s="217"/>
    </row>
    <row r="94" spans="1:21" ht="13.5" customHeight="1">
      <c r="A94" s="521"/>
      <c r="B94" s="435" t="s">
        <v>328</v>
      </c>
      <c r="C94" s="316"/>
      <c r="D94" s="457" t="s">
        <v>287</v>
      </c>
      <c r="E94" s="471">
        <v>2</v>
      </c>
      <c r="F94" s="214"/>
      <c r="G94" s="215"/>
      <c r="H94" s="216">
        <v>2</v>
      </c>
      <c r="I94" s="217">
        <v>2</v>
      </c>
      <c r="J94" s="275"/>
      <c r="K94" s="276"/>
      <c r="L94" s="216"/>
      <c r="M94" s="217"/>
      <c r="N94" s="312"/>
      <c r="O94" s="313"/>
      <c r="P94" s="312"/>
      <c r="Q94" s="314"/>
      <c r="R94" s="312"/>
      <c r="S94" s="313"/>
      <c r="T94" s="312"/>
      <c r="U94" s="314"/>
    </row>
    <row r="95" spans="1:21" ht="13.5" customHeight="1">
      <c r="A95" s="521"/>
      <c r="B95" s="431" t="s">
        <v>348</v>
      </c>
      <c r="C95" s="316"/>
      <c r="D95" s="457" t="s">
        <v>287</v>
      </c>
      <c r="E95" s="471">
        <v>2</v>
      </c>
      <c r="F95" s="214"/>
      <c r="G95" s="215"/>
      <c r="H95" s="216"/>
      <c r="I95" s="217"/>
      <c r="J95" s="275">
        <v>2</v>
      </c>
      <c r="K95" s="276">
        <v>2</v>
      </c>
      <c r="L95" s="216"/>
      <c r="M95" s="217"/>
      <c r="N95" s="312"/>
      <c r="O95" s="313"/>
      <c r="P95" s="312"/>
      <c r="Q95" s="314"/>
      <c r="R95" s="312"/>
      <c r="S95" s="313"/>
      <c r="T95" s="312"/>
      <c r="U95" s="314"/>
    </row>
    <row r="96" spans="1:21" ht="13.5" customHeight="1">
      <c r="A96" s="521"/>
      <c r="B96" s="436" t="s">
        <v>177</v>
      </c>
      <c r="C96" s="310" t="s">
        <v>118</v>
      </c>
      <c r="D96" s="457" t="s">
        <v>287</v>
      </c>
      <c r="E96" s="471">
        <v>2</v>
      </c>
      <c r="F96" s="214"/>
      <c r="G96" s="215"/>
      <c r="H96" s="257"/>
      <c r="I96" s="311"/>
      <c r="J96" s="214">
        <v>2</v>
      </c>
      <c r="K96" s="215">
        <v>2</v>
      </c>
      <c r="L96" s="216"/>
      <c r="M96" s="217"/>
      <c r="N96" s="312"/>
      <c r="O96" s="313"/>
      <c r="P96" s="312"/>
      <c r="Q96" s="314"/>
      <c r="R96" s="312"/>
      <c r="S96" s="313"/>
      <c r="T96" s="312"/>
      <c r="U96" s="314"/>
    </row>
    <row r="97" spans="1:21" ht="13.5" customHeight="1">
      <c r="A97" s="521"/>
      <c r="B97" s="436" t="s">
        <v>178</v>
      </c>
      <c r="C97" s="310" t="s">
        <v>118</v>
      </c>
      <c r="D97" s="457" t="s">
        <v>287</v>
      </c>
      <c r="E97" s="471">
        <v>2</v>
      </c>
      <c r="F97" s="214"/>
      <c r="G97" s="215"/>
      <c r="H97" s="216"/>
      <c r="I97" s="217"/>
      <c r="J97" s="214"/>
      <c r="K97" s="215"/>
      <c r="L97" s="216">
        <v>2</v>
      </c>
      <c r="M97" s="217">
        <v>2</v>
      </c>
      <c r="N97" s="268"/>
      <c r="O97" s="215"/>
      <c r="P97" s="268"/>
      <c r="Q97" s="217"/>
      <c r="R97" s="268"/>
      <c r="S97" s="215"/>
      <c r="T97" s="268"/>
      <c r="U97" s="217"/>
    </row>
    <row r="98" spans="1:21" ht="13.5" customHeight="1">
      <c r="A98" s="521"/>
      <c r="B98" s="433" t="s">
        <v>169</v>
      </c>
      <c r="C98" s="316"/>
      <c r="D98" s="459" t="s">
        <v>324</v>
      </c>
      <c r="E98" s="471">
        <v>2</v>
      </c>
      <c r="F98" s="214"/>
      <c r="G98" s="215"/>
      <c r="H98" s="216"/>
      <c r="I98" s="217"/>
      <c r="J98" s="214"/>
      <c r="K98" s="215"/>
      <c r="L98" s="216">
        <v>2</v>
      </c>
      <c r="M98" s="217">
        <v>2</v>
      </c>
      <c r="N98" s="268"/>
      <c r="O98" s="215"/>
      <c r="P98" s="268"/>
      <c r="Q98" s="217"/>
      <c r="R98" s="268"/>
      <c r="S98" s="215"/>
      <c r="T98" s="268"/>
      <c r="U98" s="217"/>
    </row>
    <row r="99" spans="1:21" ht="13.5" customHeight="1">
      <c r="A99" s="521"/>
      <c r="B99" s="436" t="s">
        <v>179</v>
      </c>
      <c r="C99" s="310"/>
      <c r="D99" s="457" t="s">
        <v>287</v>
      </c>
      <c r="E99" s="471">
        <v>2</v>
      </c>
      <c r="F99" s="214"/>
      <c r="G99" s="215"/>
      <c r="H99" s="216"/>
      <c r="I99" s="217"/>
      <c r="J99" s="214">
        <v>2</v>
      </c>
      <c r="K99" s="215">
        <v>2</v>
      </c>
      <c r="L99" s="216"/>
      <c r="M99" s="217"/>
      <c r="N99" s="268"/>
      <c r="O99" s="215"/>
      <c r="P99" s="268"/>
      <c r="Q99" s="217"/>
      <c r="R99" s="268"/>
      <c r="S99" s="215"/>
      <c r="T99" s="268"/>
      <c r="U99" s="217"/>
    </row>
    <row r="100" spans="1:21" ht="13.5" customHeight="1">
      <c r="A100" s="521"/>
      <c r="B100" s="437" t="s">
        <v>180</v>
      </c>
      <c r="C100" s="315"/>
      <c r="D100" s="457" t="s">
        <v>287</v>
      </c>
      <c r="E100" s="471">
        <v>2</v>
      </c>
      <c r="F100" s="214"/>
      <c r="G100" s="215"/>
      <c r="H100" s="216"/>
      <c r="I100" s="217"/>
      <c r="J100" s="214"/>
      <c r="K100" s="215"/>
      <c r="L100" s="216">
        <v>2</v>
      </c>
      <c r="M100" s="217">
        <v>2</v>
      </c>
      <c r="N100" s="214"/>
      <c r="O100" s="215"/>
      <c r="P100" s="268"/>
      <c r="Q100" s="217"/>
      <c r="R100" s="268"/>
      <c r="S100" s="215"/>
      <c r="T100" s="268"/>
      <c r="U100" s="217"/>
    </row>
    <row r="101" spans="1:21" ht="13.5" customHeight="1">
      <c r="A101" s="521"/>
      <c r="B101" s="437" t="s">
        <v>273</v>
      </c>
      <c r="C101" s="315"/>
      <c r="D101" s="457" t="s">
        <v>287</v>
      </c>
      <c r="E101" s="471">
        <v>2</v>
      </c>
      <c r="F101" s="214"/>
      <c r="G101" s="215"/>
      <c r="H101" s="216"/>
      <c r="I101" s="217"/>
      <c r="J101" s="214">
        <v>2</v>
      </c>
      <c r="K101" s="215">
        <v>2</v>
      </c>
      <c r="L101" s="216"/>
      <c r="M101" s="217"/>
      <c r="N101" s="214"/>
      <c r="O101" s="215"/>
      <c r="P101" s="268"/>
      <c r="Q101" s="217"/>
      <c r="R101" s="268"/>
      <c r="S101" s="215"/>
      <c r="T101" s="268"/>
      <c r="U101" s="217"/>
    </row>
    <row r="102" spans="1:21" ht="13.5" customHeight="1">
      <c r="A102" s="521"/>
      <c r="B102" s="437" t="s">
        <v>274</v>
      </c>
      <c r="C102" s="315"/>
      <c r="D102" s="457" t="s">
        <v>287</v>
      </c>
      <c r="E102" s="471">
        <v>2</v>
      </c>
      <c r="F102" s="214"/>
      <c r="G102" s="215"/>
      <c r="H102" s="216"/>
      <c r="I102" s="217"/>
      <c r="J102" s="214"/>
      <c r="K102" s="215"/>
      <c r="L102" s="216">
        <v>2</v>
      </c>
      <c r="M102" s="217">
        <v>2</v>
      </c>
      <c r="N102" s="214"/>
      <c r="O102" s="215"/>
      <c r="P102" s="268"/>
      <c r="Q102" s="217"/>
      <c r="R102" s="268"/>
      <c r="S102" s="215"/>
      <c r="T102" s="268"/>
      <c r="U102" s="217"/>
    </row>
    <row r="103" spans="1:21" ht="13.5" customHeight="1">
      <c r="A103" s="521"/>
      <c r="B103" s="431" t="s">
        <v>349</v>
      </c>
      <c r="C103" s="354"/>
      <c r="D103" s="457" t="s">
        <v>287</v>
      </c>
      <c r="E103" s="471">
        <v>2</v>
      </c>
      <c r="F103" s="214"/>
      <c r="G103" s="215"/>
      <c r="H103" s="216"/>
      <c r="I103" s="217"/>
      <c r="J103" s="214"/>
      <c r="K103" s="215"/>
      <c r="L103" s="216"/>
      <c r="M103" s="217"/>
      <c r="N103" s="214">
        <v>2</v>
      </c>
      <c r="O103" s="215">
        <v>2</v>
      </c>
      <c r="P103" s="268"/>
      <c r="Q103" s="217"/>
      <c r="R103" s="268"/>
      <c r="S103" s="215"/>
      <c r="T103" s="268"/>
      <c r="U103" s="217"/>
    </row>
    <row r="104" spans="1:21" ht="13.5" customHeight="1">
      <c r="A104" s="521"/>
      <c r="B104" s="436" t="s">
        <v>181</v>
      </c>
      <c r="C104" s="310"/>
      <c r="D104" s="457" t="s">
        <v>287</v>
      </c>
      <c r="E104" s="471">
        <v>2</v>
      </c>
      <c r="F104" s="214"/>
      <c r="G104" s="215"/>
      <c r="H104" s="216"/>
      <c r="I104" s="217"/>
      <c r="J104" s="214"/>
      <c r="K104" s="215"/>
      <c r="L104" s="216"/>
      <c r="M104" s="217"/>
      <c r="N104" s="214">
        <v>2</v>
      </c>
      <c r="O104" s="215">
        <v>2</v>
      </c>
      <c r="P104" s="216"/>
      <c r="Q104" s="217"/>
      <c r="R104" s="268"/>
      <c r="S104" s="215"/>
      <c r="T104" s="268"/>
      <c r="U104" s="217"/>
    </row>
    <row r="105" spans="1:21" ht="13.5" customHeight="1">
      <c r="A105" s="521"/>
      <c r="B105" s="436" t="s">
        <v>350</v>
      </c>
      <c r="C105" s="316"/>
      <c r="D105" s="457" t="s">
        <v>287</v>
      </c>
      <c r="E105" s="471">
        <v>2</v>
      </c>
      <c r="F105" s="214"/>
      <c r="G105" s="215"/>
      <c r="H105" s="216"/>
      <c r="I105" s="217"/>
      <c r="J105" s="214"/>
      <c r="K105" s="215"/>
      <c r="L105" s="216"/>
      <c r="M105" s="217"/>
      <c r="N105" s="214">
        <v>2</v>
      </c>
      <c r="O105" s="215">
        <v>2</v>
      </c>
      <c r="P105" s="216"/>
      <c r="Q105" s="217"/>
      <c r="R105" s="268"/>
      <c r="S105" s="215"/>
      <c r="T105" s="268"/>
      <c r="U105" s="217"/>
    </row>
    <row r="106" spans="1:21" ht="13.5" customHeight="1">
      <c r="A106" s="521"/>
      <c r="B106" s="436" t="s">
        <v>351</v>
      </c>
      <c r="C106" s="354"/>
      <c r="D106" s="457" t="s">
        <v>287</v>
      </c>
      <c r="E106" s="471">
        <v>2</v>
      </c>
      <c r="F106" s="214"/>
      <c r="G106" s="215"/>
      <c r="H106" s="216"/>
      <c r="I106" s="217"/>
      <c r="J106" s="214"/>
      <c r="K106" s="215"/>
      <c r="L106" s="216"/>
      <c r="M106" s="217"/>
      <c r="N106" s="214"/>
      <c r="O106" s="215"/>
      <c r="P106" s="216">
        <v>2</v>
      </c>
      <c r="Q106" s="217">
        <v>2</v>
      </c>
      <c r="R106" s="268"/>
      <c r="S106" s="215"/>
      <c r="T106" s="268"/>
      <c r="U106" s="217"/>
    </row>
    <row r="107" spans="1:21" ht="13.5" customHeight="1">
      <c r="A107" s="521"/>
      <c r="B107" s="438" t="s">
        <v>185</v>
      </c>
      <c r="C107" s="310"/>
      <c r="D107" s="457" t="s">
        <v>324</v>
      </c>
      <c r="E107" s="471">
        <v>2</v>
      </c>
      <c r="F107" s="214"/>
      <c r="G107" s="215"/>
      <c r="H107" s="216"/>
      <c r="I107" s="217"/>
      <c r="J107" s="214"/>
      <c r="K107" s="215"/>
      <c r="L107" s="216"/>
      <c r="M107" s="217"/>
      <c r="N107" s="214"/>
      <c r="O107" s="215"/>
      <c r="P107" s="216">
        <v>2</v>
      </c>
      <c r="Q107" s="217">
        <v>2</v>
      </c>
      <c r="R107" s="214"/>
      <c r="S107" s="215"/>
      <c r="T107" s="216"/>
      <c r="U107" s="217"/>
    </row>
    <row r="108" spans="1:21" ht="13.5" customHeight="1">
      <c r="A108" s="521"/>
      <c r="B108" s="438" t="s">
        <v>186</v>
      </c>
      <c r="C108" s="316"/>
      <c r="D108" s="457" t="s">
        <v>324</v>
      </c>
      <c r="E108" s="372">
        <v>2</v>
      </c>
      <c r="F108" s="214"/>
      <c r="G108" s="215"/>
      <c r="H108" s="216"/>
      <c r="I108" s="217"/>
      <c r="J108" s="214"/>
      <c r="K108" s="215"/>
      <c r="L108" s="216"/>
      <c r="M108" s="217"/>
      <c r="N108" s="214"/>
      <c r="O108" s="215"/>
      <c r="P108" s="216"/>
      <c r="Q108" s="217"/>
      <c r="R108" s="214">
        <v>2</v>
      </c>
      <c r="S108" s="215">
        <v>2</v>
      </c>
      <c r="T108" s="216"/>
      <c r="U108" s="217"/>
    </row>
    <row r="109" spans="1:21" ht="13.5" customHeight="1">
      <c r="A109" s="521"/>
      <c r="B109" s="431" t="s">
        <v>172</v>
      </c>
      <c r="C109" s="354"/>
      <c r="D109" s="460" t="s">
        <v>324</v>
      </c>
      <c r="E109" s="372">
        <v>2</v>
      </c>
      <c r="F109" s="468"/>
      <c r="G109" s="469"/>
      <c r="H109" s="318"/>
      <c r="I109" s="314"/>
      <c r="J109" s="468"/>
      <c r="K109" s="469"/>
      <c r="L109" s="318"/>
      <c r="M109" s="314"/>
      <c r="N109" s="468"/>
      <c r="O109" s="313"/>
      <c r="P109" s="467"/>
      <c r="Q109" s="314"/>
      <c r="R109" s="317">
        <v>2</v>
      </c>
      <c r="S109" s="313">
        <v>2</v>
      </c>
      <c r="T109" s="312"/>
      <c r="U109" s="314"/>
    </row>
    <row r="110" spans="1:21" ht="13.5" customHeight="1">
      <c r="A110" s="521"/>
      <c r="B110" s="439" t="s">
        <v>187</v>
      </c>
      <c r="C110" s="315" t="s">
        <v>118</v>
      </c>
      <c r="D110" s="457" t="s">
        <v>287</v>
      </c>
      <c r="E110" s="472">
        <v>2</v>
      </c>
      <c r="F110" s="319"/>
      <c r="G110" s="320"/>
      <c r="H110" s="257"/>
      <c r="I110" s="311"/>
      <c r="J110" s="319"/>
      <c r="K110" s="320"/>
      <c r="L110" s="257"/>
      <c r="M110" s="311"/>
      <c r="N110" s="319"/>
      <c r="O110" s="256"/>
      <c r="P110" s="321"/>
      <c r="Q110" s="311"/>
      <c r="R110" s="255">
        <v>2</v>
      </c>
      <c r="S110" s="256">
        <v>2</v>
      </c>
      <c r="T110" s="322"/>
      <c r="U110" s="311"/>
    </row>
    <row r="111" spans="1:21" ht="13.5" customHeight="1">
      <c r="A111" s="521"/>
      <c r="B111" s="440" t="s">
        <v>188</v>
      </c>
      <c r="C111" s="323" t="s">
        <v>118</v>
      </c>
      <c r="D111" s="457" t="s">
        <v>287</v>
      </c>
      <c r="E111" s="473">
        <v>2</v>
      </c>
      <c r="F111" s="245"/>
      <c r="G111" s="246"/>
      <c r="H111" s="251"/>
      <c r="I111" s="281"/>
      <c r="J111" s="324"/>
      <c r="K111" s="325"/>
      <c r="L111" s="324"/>
      <c r="M111" s="326"/>
      <c r="N111" s="324"/>
      <c r="O111" s="325"/>
      <c r="P111" s="324"/>
      <c r="Q111" s="326"/>
      <c r="R111" s="324"/>
      <c r="S111" s="325"/>
      <c r="T111" s="324">
        <v>2</v>
      </c>
      <c r="U111" s="281">
        <v>2</v>
      </c>
    </row>
    <row r="112" spans="1:22" ht="13.5" customHeight="1">
      <c r="A112" s="521"/>
      <c r="B112" s="441" t="s">
        <v>189</v>
      </c>
      <c r="C112" s="310"/>
      <c r="D112" s="457" t="s">
        <v>287</v>
      </c>
      <c r="E112" s="471">
        <v>2</v>
      </c>
      <c r="F112" s="214"/>
      <c r="G112" s="215"/>
      <c r="H112" s="216"/>
      <c r="I112" s="217"/>
      <c r="J112" s="214"/>
      <c r="K112" s="215"/>
      <c r="L112" s="216"/>
      <c r="M112" s="217"/>
      <c r="N112" s="255"/>
      <c r="O112" s="333"/>
      <c r="P112" s="257"/>
      <c r="Q112" s="335"/>
      <c r="R112" s="255"/>
      <c r="S112" s="333"/>
      <c r="T112" s="257">
        <v>2</v>
      </c>
      <c r="U112" s="311">
        <v>2</v>
      </c>
      <c r="V112" s="463"/>
    </row>
    <row r="113" spans="1:21" ht="14.25" customHeight="1">
      <c r="A113" s="521"/>
      <c r="B113" s="443" t="s">
        <v>192</v>
      </c>
      <c r="C113" s="209"/>
      <c r="D113" s="457" t="s">
        <v>287</v>
      </c>
      <c r="E113" s="474">
        <v>0</v>
      </c>
      <c r="F113" s="329"/>
      <c r="G113" s="330"/>
      <c r="H113" s="327"/>
      <c r="I113" s="328"/>
      <c r="J113" s="329"/>
      <c r="K113" s="330"/>
      <c r="L113" s="327"/>
      <c r="M113" s="328"/>
      <c r="N113" s="329"/>
      <c r="O113" s="330"/>
      <c r="P113" s="327"/>
      <c r="Q113" s="328"/>
      <c r="R113" s="329">
        <v>0</v>
      </c>
      <c r="S113" s="330">
        <v>3</v>
      </c>
      <c r="T113" s="327"/>
      <c r="U113" s="495"/>
    </row>
    <row r="114" spans="1:21" s="18" customFormat="1" ht="18" customHeight="1">
      <c r="A114" s="521"/>
      <c r="B114" s="439" t="s">
        <v>193</v>
      </c>
      <c r="C114" s="334"/>
      <c r="D114" s="457" t="s">
        <v>287</v>
      </c>
      <c r="E114" s="472">
        <v>0</v>
      </c>
      <c r="F114" s="255"/>
      <c r="G114" s="333"/>
      <c r="H114" s="257"/>
      <c r="I114" s="335"/>
      <c r="J114" s="255"/>
      <c r="K114" s="333"/>
      <c r="L114" s="257"/>
      <c r="M114" s="335"/>
      <c r="N114" s="255"/>
      <c r="O114" s="333"/>
      <c r="P114" s="257"/>
      <c r="Q114" s="335"/>
      <c r="R114" s="255"/>
      <c r="S114" s="333"/>
      <c r="T114" s="257">
        <v>0</v>
      </c>
      <c r="U114" s="311">
        <v>3</v>
      </c>
    </row>
    <row r="115" spans="1:21" s="18" customFormat="1" ht="18" customHeight="1">
      <c r="A115" s="521"/>
      <c r="B115" s="432" t="s">
        <v>173</v>
      </c>
      <c r="C115" s="354" t="s">
        <v>118</v>
      </c>
      <c r="D115" s="457" t="s">
        <v>324</v>
      </c>
      <c r="E115" s="472">
        <v>2</v>
      </c>
      <c r="F115" s="255"/>
      <c r="G115" s="333"/>
      <c r="H115" s="257"/>
      <c r="I115" s="335"/>
      <c r="J115" s="255"/>
      <c r="K115" s="333"/>
      <c r="L115" s="257"/>
      <c r="M115" s="335"/>
      <c r="N115" s="255"/>
      <c r="O115" s="333"/>
      <c r="P115" s="257"/>
      <c r="Q115" s="335"/>
      <c r="R115" s="255"/>
      <c r="S115" s="333"/>
      <c r="T115" s="257">
        <v>2</v>
      </c>
      <c r="U115" s="311">
        <v>2</v>
      </c>
    </row>
    <row r="116" spans="1:21" s="18" customFormat="1" ht="18" customHeight="1" thickBot="1">
      <c r="A116" s="521"/>
      <c r="B116" s="439" t="s">
        <v>106</v>
      </c>
      <c r="C116" s="334" t="s">
        <v>118</v>
      </c>
      <c r="D116" s="459" t="s">
        <v>324</v>
      </c>
      <c r="E116" s="472">
        <v>2</v>
      </c>
      <c r="F116" s="255"/>
      <c r="G116" s="333"/>
      <c r="H116" s="257"/>
      <c r="I116" s="335"/>
      <c r="J116" s="255"/>
      <c r="K116" s="333"/>
      <c r="L116" s="257"/>
      <c r="M116" s="335"/>
      <c r="N116" s="255"/>
      <c r="O116" s="333"/>
      <c r="P116" s="257"/>
      <c r="Q116" s="335"/>
      <c r="R116" s="255"/>
      <c r="S116" s="333"/>
      <c r="T116" s="257">
        <v>2</v>
      </c>
      <c r="U116" s="311">
        <v>2</v>
      </c>
    </row>
    <row r="117" spans="1:21" s="18" customFormat="1" ht="13.5" customHeight="1" thickBot="1">
      <c r="A117" s="522"/>
      <c r="B117" s="610" t="s">
        <v>164</v>
      </c>
      <c r="C117" s="611"/>
      <c r="D117" s="612"/>
      <c r="E117" s="331">
        <f aca="true" t="shared" si="3" ref="E117:R117">SUM(E92:E116)</f>
        <v>46</v>
      </c>
      <c r="F117" s="228">
        <f t="shared" si="3"/>
        <v>2</v>
      </c>
      <c r="G117" s="229">
        <f t="shared" si="3"/>
        <v>2</v>
      </c>
      <c r="H117" s="288">
        <f t="shared" si="3"/>
        <v>4</v>
      </c>
      <c r="I117" s="231">
        <f t="shared" si="3"/>
        <v>4</v>
      </c>
      <c r="J117" s="228">
        <f t="shared" si="3"/>
        <v>8</v>
      </c>
      <c r="K117" s="229">
        <f t="shared" si="3"/>
        <v>8</v>
      </c>
      <c r="L117" s="230">
        <f t="shared" si="3"/>
        <v>8</v>
      </c>
      <c r="M117" s="288">
        <f t="shared" si="3"/>
        <v>8</v>
      </c>
      <c r="N117" s="228">
        <f t="shared" si="3"/>
        <v>6</v>
      </c>
      <c r="O117" s="229">
        <f t="shared" si="3"/>
        <v>6</v>
      </c>
      <c r="P117" s="230">
        <f t="shared" si="3"/>
        <v>4</v>
      </c>
      <c r="Q117" s="288">
        <f t="shared" si="3"/>
        <v>4</v>
      </c>
      <c r="R117" s="228">
        <f t="shared" si="3"/>
        <v>6</v>
      </c>
      <c r="S117" s="332">
        <f>SUM(S108:S116)</f>
        <v>9</v>
      </c>
      <c r="T117" s="230">
        <f>SUM(T111:T116)</f>
        <v>8</v>
      </c>
      <c r="U117" s="231">
        <f>SUM(U111:U116)</f>
        <v>11</v>
      </c>
    </row>
    <row r="118" spans="1:21" s="18" customFormat="1" ht="13.5" customHeight="1">
      <c r="A118" s="617" t="s">
        <v>275</v>
      </c>
      <c r="B118" s="618"/>
      <c r="C118" s="618"/>
      <c r="D118" s="618"/>
      <c r="E118" s="618"/>
      <c r="F118" s="618"/>
      <c r="G118" s="618"/>
      <c r="H118" s="618"/>
      <c r="I118" s="618"/>
      <c r="J118" s="618"/>
      <c r="K118" s="618"/>
      <c r="L118" s="618"/>
      <c r="M118" s="618"/>
      <c r="N118" s="618"/>
      <c r="O118" s="618"/>
      <c r="P118" s="618"/>
      <c r="Q118" s="618"/>
      <c r="R118" s="618"/>
      <c r="S118" s="618"/>
      <c r="T118" s="618"/>
      <c r="U118" s="618"/>
    </row>
    <row r="119" spans="1:21" s="18" customFormat="1" ht="13.5" customHeight="1">
      <c r="A119" s="586" t="s">
        <v>276</v>
      </c>
      <c r="B119" s="586"/>
      <c r="C119" s="586"/>
      <c r="D119" s="586"/>
      <c r="E119" s="586"/>
      <c r="F119" s="586"/>
      <c r="G119" s="586"/>
      <c r="H119" s="586"/>
      <c r="I119" s="586"/>
      <c r="J119" s="586"/>
      <c r="K119" s="586"/>
      <c r="L119" s="586"/>
      <c r="M119" s="586"/>
      <c r="N119" s="586"/>
      <c r="O119" s="586"/>
      <c r="P119" s="586"/>
      <c r="Q119" s="586"/>
      <c r="R119" s="586"/>
      <c r="S119" s="586"/>
      <c r="T119" s="586"/>
      <c r="U119" s="586"/>
    </row>
    <row r="120" spans="1:21" s="18" customFormat="1" ht="13.5" customHeight="1">
      <c r="A120" s="586" t="s">
        <v>9</v>
      </c>
      <c r="B120" s="586"/>
      <c r="C120" s="586"/>
      <c r="D120" s="586"/>
      <c r="E120" s="586"/>
      <c r="F120" s="586"/>
      <c r="G120" s="586"/>
      <c r="H120" s="586"/>
      <c r="I120" s="586"/>
      <c r="J120" s="586"/>
      <c r="K120" s="586"/>
      <c r="L120" s="586"/>
      <c r="M120" s="586"/>
      <c r="N120" s="586"/>
      <c r="O120" s="586"/>
      <c r="P120" s="586"/>
      <c r="Q120" s="586"/>
      <c r="R120" s="586"/>
      <c r="S120" s="586"/>
      <c r="T120" s="586"/>
      <c r="U120" s="586"/>
    </row>
    <row r="121" spans="1:21" s="18" customFormat="1" ht="13.5" customHeight="1">
      <c r="A121" s="586" t="s">
        <v>277</v>
      </c>
      <c r="B121" s="586"/>
      <c r="C121" s="586"/>
      <c r="D121" s="586"/>
      <c r="E121" s="586"/>
      <c r="F121" s="586"/>
      <c r="G121" s="586"/>
      <c r="H121" s="586"/>
      <c r="I121" s="586"/>
      <c r="J121" s="586"/>
      <c r="K121" s="586"/>
      <c r="L121" s="586"/>
      <c r="M121" s="586"/>
      <c r="N121" s="586"/>
      <c r="O121" s="586"/>
      <c r="P121" s="586"/>
      <c r="Q121" s="586"/>
      <c r="R121" s="586"/>
      <c r="S121" s="586"/>
      <c r="T121" s="586"/>
      <c r="U121" s="586"/>
    </row>
    <row r="122" spans="1:21" s="18" customFormat="1" ht="13.5" customHeight="1">
      <c r="A122" s="618" t="s">
        <v>278</v>
      </c>
      <c r="B122" s="586"/>
      <c r="C122" s="586"/>
      <c r="D122" s="586"/>
      <c r="E122" s="586"/>
      <c r="F122" s="586"/>
      <c r="G122" s="586"/>
      <c r="H122" s="586"/>
      <c r="I122" s="586"/>
      <c r="J122" s="586"/>
      <c r="K122" s="586"/>
      <c r="L122" s="586"/>
      <c r="M122" s="586"/>
      <c r="N122" s="586"/>
      <c r="O122" s="586"/>
      <c r="P122" s="586"/>
      <c r="Q122" s="586"/>
      <c r="R122" s="586"/>
      <c r="S122" s="586"/>
      <c r="T122" s="586"/>
      <c r="U122" s="586"/>
    </row>
    <row r="123" spans="1:21" s="18" customFormat="1" ht="13.5" customHeight="1">
      <c r="A123" s="583" t="s">
        <v>279</v>
      </c>
      <c r="B123" s="583"/>
      <c r="C123" s="583"/>
      <c r="D123" s="583"/>
      <c r="E123" s="583"/>
      <c r="F123" s="583"/>
      <c r="G123" s="583"/>
      <c r="H123" s="583"/>
      <c r="I123" s="583"/>
      <c r="J123" s="583"/>
      <c r="K123" s="583"/>
      <c r="L123" s="583"/>
      <c r="M123" s="583"/>
      <c r="N123" s="583"/>
      <c r="O123" s="583"/>
      <c r="P123" s="583"/>
      <c r="Q123" s="583"/>
      <c r="R123" s="583"/>
      <c r="S123" s="583"/>
      <c r="T123" s="583"/>
      <c r="U123" s="583"/>
    </row>
    <row r="124" spans="1:21" s="18" customFormat="1" ht="13.5" customHeight="1">
      <c r="A124" s="444" t="s">
        <v>280</v>
      </c>
      <c r="B124" s="444"/>
      <c r="C124" s="444"/>
      <c r="D124" s="444"/>
      <c r="E124" s="444"/>
      <c r="F124" s="444"/>
      <c r="G124" s="444"/>
      <c r="H124" s="444"/>
      <c r="I124" s="444"/>
      <c r="J124" s="444"/>
      <c r="K124" s="444"/>
      <c r="L124" s="444"/>
      <c r="M124" s="444"/>
      <c r="N124" s="444"/>
      <c r="O124" s="444"/>
      <c r="P124" s="444"/>
      <c r="Q124" s="444"/>
      <c r="R124" s="444"/>
      <c r="S124" s="444"/>
      <c r="T124" s="444"/>
      <c r="U124" s="444"/>
    </row>
    <row r="125" spans="1:21" s="18" customFormat="1" ht="13.5" customHeight="1">
      <c r="A125" s="619" t="s">
        <v>281</v>
      </c>
      <c r="B125" s="619"/>
      <c r="C125" s="619"/>
      <c r="D125" s="619"/>
      <c r="E125" s="619"/>
      <c r="F125" s="619"/>
      <c r="G125" s="619"/>
      <c r="H125" s="619"/>
      <c r="I125" s="619"/>
      <c r="J125" s="619"/>
      <c r="K125" s="619"/>
      <c r="L125" s="619"/>
      <c r="M125" s="619"/>
      <c r="N125" s="619"/>
      <c r="O125" s="619"/>
      <c r="P125" s="619"/>
      <c r="Q125" s="619"/>
      <c r="R125" s="619"/>
      <c r="S125" s="619"/>
      <c r="T125" s="619"/>
      <c r="U125" s="619"/>
    </row>
    <row r="126" spans="1:21" s="18" customFormat="1" ht="13.5" customHeight="1">
      <c r="A126" s="639" t="s">
        <v>332</v>
      </c>
      <c r="B126" s="619"/>
      <c r="C126" s="619"/>
      <c r="D126" s="619"/>
      <c r="E126" s="619"/>
      <c r="F126" s="619"/>
      <c r="G126" s="619"/>
      <c r="H126" s="619"/>
      <c r="I126" s="619"/>
      <c r="J126" s="619"/>
      <c r="K126" s="619"/>
      <c r="L126" s="619"/>
      <c r="M126" s="619"/>
      <c r="N126" s="619"/>
      <c r="O126" s="619"/>
      <c r="P126" s="619"/>
      <c r="Q126" s="619"/>
      <c r="R126" s="619"/>
      <c r="S126" s="619"/>
      <c r="T126" s="619"/>
      <c r="U126" s="619"/>
    </row>
    <row r="127" spans="1:21" s="18" customFormat="1" ht="13.5" customHeight="1">
      <c r="A127" s="639" t="s">
        <v>283</v>
      </c>
      <c r="B127" s="639"/>
      <c r="C127" s="639"/>
      <c r="D127" s="639"/>
      <c r="E127" s="639"/>
      <c r="F127" s="639"/>
      <c r="G127" s="639"/>
      <c r="H127" s="639"/>
      <c r="I127" s="639"/>
      <c r="J127" s="639"/>
      <c r="K127" s="639"/>
      <c r="L127" s="639"/>
      <c r="M127" s="639"/>
      <c r="N127" s="639"/>
      <c r="O127" s="639"/>
      <c r="P127" s="639"/>
      <c r="Q127" s="639"/>
      <c r="R127" s="639"/>
      <c r="S127" s="639"/>
      <c r="T127" s="639"/>
      <c r="U127" s="639"/>
    </row>
    <row r="128" spans="1:21" s="18" customFormat="1" ht="16.5" customHeight="1">
      <c r="A128" s="640" t="s">
        <v>372</v>
      </c>
      <c r="B128" s="629"/>
      <c r="C128" s="629"/>
      <c r="D128" s="629"/>
      <c r="E128" s="629"/>
      <c r="F128" s="629"/>
      <c r="G128" s="629"/>
      <c r="H128" s="629"/>
      <c r="I128" s="629"/>
      <c r="J128" s="629"/>
      <c r="K128" s="629"/>
      <c r="L128" s="629"/>
      <c r="M128" s="629"/>
      <c r="N128" s="629"/>
      <c r="O128" s="629"/>
      <c r="P128" s="629"/>
      <c r="Q128" s="629"/>
      <c r="R128" s="629"/>
      <c r="S128" s="629"/>
      <c r="T128" s="629"/>
      <c r="U128" s="629"/>
    </row>
    <row r="129" spans="1:21" s="18" customFormat="1" ht="15.75" customHeight="1">
      <c r="A129" s="640" t="s">
        <v>381</v>
      </c>
      <c r="B129" s="640"/>
      <c r="C129" s="640"/>
      <c r="D129" s="640"/>
      <c r="E129" s="640"/>
      <c r="F129" s="640"/>
      <c r="G129" s="640"/>
      <c r="H129" s="640"/>
      <c r="I129" s="640"/>
      <c r="J129" s="640"/>
      <c r="K129" s="640"/>
      <c r="L129" s="640"/>
      <c r="M129" s="640"/>
      <c r="N129" s="640"/>
      <c r="O129" s="640"/>
      <c r="P129" s="640"/>
      <c r="Q129" s="640"/>
      <c r="R129" s="640"/>
      <c r="S129" s="640"/>
      <c r="T129" s="640"/>
      <c r="U129" s="640"/>
    </row>
    <row r="130" spans="1:24" s="18" customFormat="1" ht="13.5" customHeight="1">
      <c r="A130" s="640" t="s">
        <v>375</v>
      </c>
      <c r="B130" s="640"/>
      <c r="C130" s="640"/>
      <c r="D130" s="640"/>
      <c r="E130" s="640"/>
      <c r="F130" s="640"/>
      <c r="G130" s="640"/>
      <c r="H130" s="640"/>
      <c r="I130" s="640"/>
      <c r="J130" s="640"/>
      <c r="K130" s="640"/>
      <c r="L130" s="640"/>
      <c r="M130" s="640"/>
      <c r="N130" s="640"/>
      <c r="O130" s="640"/>
      <c r="P130" s="640"/>
      <c r="Q130" s="640"/>
      <c r="R130" s="640"/>
      <c r="S130" s="640"/>
      <c r="T130" s="640"/>
      <c r="U130" s="465"/>
      <c r="X130" s="492"/>
    </row>
    <row r="131" spans="1:24" s="18" customFormat="1" ht="13.5" customHeight="1">
      <c r="A131" s="465"/>
      <c r="B131" s="17"/>
      <c r="C131" s="621" t="s">
        <v>292</v>
      </c>
      <c r="D131" s="621"/>
      <c r="E131" s="621"/>
      <c r="F131" s="621"/>
      <c r="G131" s="621"/>
      <c r="H131" s="621"/>
      <c r="I131" s="622" t="s">
        <v>293</v>
      </c>
      <c r="J131" s="622"/>
      <c r="K131" s="622"/>
      <c r="L131" s="622"/>
      <c r="M131" s="622"/>
      <c r="N131" s="622"/>
      <c r="O131" s="465"/>
      <c r="P131" s="465"/>
      <c r="Q131" s="465"/>
      <c r="R131" s="465"/>
      <c r="S131" s="465"/>
      <c r="T131" s="465"/>
      <c r="U131" s="465"/>
      <c r="X131" s="492"/>
    </row>
    <row r="132" spans="1:24" s="18" customFormat="1" ht="12" customHeight="1">
      <c r="A132" s="465"/>
      <c r="B132" s="645" t="s">
        <v>294</v>
      </c>
      <c r="C132" s="646" t="s">
        <v>352</v>
      </c>
      <c r="D132" s="647"/>
      <c r="E132" s="647"/>
      <c r="F132" s="647"/>
      <c r="G132" s="647"/>
      <c r="H132" s="648"/>
      <c r="I132" s="652" t="s">
        <v>353</v>
      </c>
      <c r="J132" s="653"/>
      <c r="K132" s="653"/>
      <c r="L132" s="653"/>
      <c r="M132" s="653"/>
      <c r="N132" s="654"/>
      <c r="O132" s="465"/>
      <c r="P132" s="465"/>
      <c r="Q132" s="465"/>
      <c r="R132" s="465"/>
      <c r="S132" s="465"/>
      <c r="T132" s="465"/>
      <c r="U132" s="465"/>
      <c r="X132" s="492"/>
    </row>
    <row r="133" spans="1:24" s="18" customFormat="1" ht="9" customHeight="1">
      <c r="A133" s="465"/>
      <c r="B133" s="645"/>
      <c r="C133" s="649"/>
      <c r="D133" s="650"/>
      <c r="E133" s="650"/>
      <c r="F133" s="650"/>
      <c r="G133" s="650"/>
      <c r="H133" s="651"/>
      <c r="I133" s="655"/>
      <c r="J133" s="656"/>
      <c r="K133" s="656"/>
      <c r="L133" s="656"/>
      <c r="M133" s="656"/>
      <c r="N133" s="657"/>
      <c r="O133" s="465"/>
      <c r="P133" s="465"/>
      <c r="Q133" s="465"/>
      <c r="R133" s="465"/>
      <c r="S133" s="465"/>
      <c r="T133" s="465"/>
      <c r="U133" s="465"/>
      <c r="X133" s="493"/>
    </row>
    <row r="134" spans="1:21" s="18" customFormat="1" ht="13.5" customHeight="1">
      <c r="A134" s="640" t="s">
        <v>364</v>
      </c>
      <c r="B134" s="629"/>
      <c r="C134" s="629"/>
      <c r="D134" s="629"/>
      <c r="E134" s="629"/>
      <c r="F134" s="629"/>
      <c r="G134" s="629"/>
      <c r="H134" s="629"/>
      <c r="I134" s="629"/>
      <c r="J134" s="629"/>
      <c r="K134" s="629"/>
      <c r="L134" s="629"/>
      <c r="M134" s="629"/>
      <c r="N134" s="629"/>
      <c r="O134" s="629"/>
      <c r="P134" s="629"/>
      <c r="Q134" s="629"/>
      <c r="R134" s="629"/>
      <c r="S134" s="629"/>
      <c r="T134" s="629"/>
      <c r="U134" s="629"/>
    </row>
    <row r="135" spans="1:21" s="18" customFormat="1" ht="13.5" customHeight="1">
      <c r="A135" s="465"/>
      <c r="B135" s="494" t="s">
        <v>357</v>
      </c>
      <c r="C135" s="662" t="s">
        <v>356</v>
      </c>
      <c r="D135" s="662"/>
      <c r="E135" s="662"/>
      <c r="F135" s="662"/>
      <c r="G135" s="662"/>
      <c r="H135" s="661" t="s">
        <v>355</v>
      </c>
      <c r="I135" s="661"/>
      <c r="J135" s="661"/>
      <c r="K135" s="661"/>
      <c r="L135" s="661"/>
      <c r="M135" s="661"/>
      <c r="N135" s="661"/>
      <c r="O135" s="449"/>
      <c r="P135" s="449"/>
      <c r="Q135" s="449"/>
      <c r="R135" s="449"/>
      <c r="S135" s="449"/>
      <c r="T135" s="449"/>
      <c r="U135" s="449"/>
    </row>
    <row r="136" spans="1:21" s="18" customFormat="1" ht="13.5" customHeight="1">
      <c r="A136" s="465"/>
      <c r="B136" s="660" t="s">
        <v>358</v>
      </c>
      <c r="C136" s="659" t="s">
        <v>360</v>
      </c>
      <c r="D136" s="659"/>
      <c r="E136" s="659"/>
      <c r="F136" s="659"/>
      <c r="G136" s="659"/>
      <c r="H136" s="660" t="s">
        <v>366</v>
      </c>
      <c r="I136" s="660"/>
      <c r="J136" s="660"/>
      <c r="K136" s="660"/>
      <c r="L136" s="660"/>
      <c r="M136" s="660"/>
      <c r="N136" s="660"/>
      <c r="O136" s="449"/>
      <c r="P136" s="449"/>
      <c r="Q136" s="449"/>
      <c r="R136" s="449"/>
      <c r="S136" s="449"/>
      <c r="T136" s="449"/>
      <c r="U136" s="449"/>
    </row>
    <row r="137" spans="1:21" s="18" customFormat="1" ht="13.5" customHeight="1">
      <c r="A137" s="465"/>
      <c r="B137" s="660"/>
      <c r="C137" s="659" t="s">
        <v>361</v>
      </c>
      <c r="D137" s="659"/>
      <c r="E137" s="659"/>
      <c r="F137" s="659"/>
      <c r="G137" s="659"/>
      <c r="H137" s="660"/>
      <c r="I137" s="660"/>
      <c r="J137" s="660"/>
      <c r="K137" s="660"/>
      <c r="L137" s="660"/>
      <c r="M137" s="660"/>
      <c r="N137" s="660"/>
      <c r="O137" s="449"/>
      <c r="P137" s="449"/>
      <c r="Q137" s="449"/>
      <c r="R137" s="449"/>
      <c r="S137" s="449"/>
      <c r="T137" s="449"/>
      <c r="U137" s="449"/>
    </row>
    <row r="138" spans="1:21" s="18" customFormat="1" ht="13.5" customHeight="1">
      <c r="A138" s="465"/>
      <c r="B138" s="658" t="s">
        <v>359</v>
      </c>
      <c r="C138" s="659" t="s">
        <v>328</v>
      </c>
      <c r="D138" s="659"/>
      <c r="E138" s="659"/>
      <c r="F138" s="659"/>
      <c r="G138" s="659"/>
      <c r="H138" s="660"/>
      <c r="I138" s="660"/>
      <c r="J138" s="660"/>
      <c r="K138" s="660"/>
      <c r="L138" s="660"/>
      <c r="M138" s="660"/>
      <c r="N138" s="660"/>
      <c r="O138" s="449"/>
      <c r="P138" s="449"/>
      <c r="Q138" s="449"/>
      <c r="R138" s="449"/>
      <c r="S138" s="449"/>
      <c r="T138" s="449"/>
      <c r="U138" s="449"/>
    </row>
    <row r="139" spans="1:21" s="18" customFormat="1" ht="13.5" customHeight="1">
      <c r="A139" s="465"/>
      <c r="B139" s="658"/>
      <c r="C139" s="659" t="s">
        <v>362</v>
      </c>
      <c r="D139" s="659"/>
      <c r="E139" s="659"/>
      <c r="F139" s="659"/>
      <c r="G139" s="659"/>
      <c r="H139" s="660"/>
      <c r="I139" s="660"/>
      <c r="J139" s="660"/>
      <c r="K139" s="660"/>
      <c r="L139" s="660"/>
      <c r="M139" s="660"/>
      <c r="N139" s="660"/>
      <c r="O139" s="449"/>
      <c r="P139" s="449"/>
      <c r="Q139" s="449"/>
      <c r="R139" s="449"/>
      <c r="S139" s="449"/>
      <c r="T139" s="449"/>
      <c r="U139" s="449"/>
    </row>
    <row r="140" spans="1:21" s="18" customFormat="1" ht="13.5" customHeight="1">
      <c r="A140" s="465"/>
      <c r="B140" s="658"/>
      <c r="C140" s="659" t="s">
        <v>363</v>
      </c>
      <c r="D140" s="659"/>
      <c r="E140" s="659"/>
      <c r="F140" s="659"/>
      <c r="G140" s="659"/>
      <c r="H140" s="660"/>
      <c r="I140" s="660"/>
      <c r="J140" s="660"/>
      <c r="K140" s="660"/>
      <c r="L140" s="660"/>
      <c r="M140" s="660"/>
      <c r="N140" s="660"/>
      <c r="O140" s="449"/>
      <c r="P140" s="449"/>
      <c r="Q140" s="449"/>
      <c r="R140" s="449"/>
      <c r="S140" s="449"/>
      <c r="T140" s="449"/>
      <c r="U140" s="449"/>
    </row>
    <row r="141" spans="1:21" s="18" customFormat="1" ht="13.5" customHeight="1">
      <c r="A141" s="465"/>
      <c r="B141" s="658"/>
      <c r="C141" s="659" t="s">
        <v>365</v>
      </c>
      <c r="D141" s="659"/>
      <c r="E141" s="659"/>
      <c r="F141" s="659"/>
      <c r="G141" s="659"/>
      <c r="H141" s="660"/>
      <c r="I141" s="660"/>
      <c r="J141" s="660"/>
      <c r="K141" s="660"/>
      <c r="L141" s="660"/>
      <c r="M141" s="660"/>
      <c r="N141" s="660"/>
      <c r="O141" s="449"/>
      <c r="P141" s="449"/>
      <c r="Q141" s="449"/>
      <c r="R141" s="449"/>
      <c r="S141" s="449"/>
      <c r="T141" s="449"/>
      <c r="U141" s="449"/>
    </row>
    <row r="142" spans="1:21" s="25" customFormat="1" ht="21.75" customHeight="1">
      <c r="A142" s="640" t="s">
        <v>367</v>
      </c>
      <c r="B142" s="629"/>
      <c r="C142" s="629"/>
      <c r="D142" s="629"/>
      <c r="E142" s="629"/>
      <c r="F142" s="629"/>
      <c r="G142" s="629"/>
      <c r="H142" s="629"/>
      <c r="I142" s="629"/>
      <c r="J142" s="629"/>
      <c r="K142" s="629"/>
      <c r="L142" s="629"/>
      <c r="M142" s="629"/>
      <c r="N142" s="629"/>
      <c r="O142" s="629"/>
      <c r="P142" s="629"/>
      <c r="Q142" s="629"/>
      <c r="R142" s="629"/>
      <c r="S142" s="629"/>
      <c r="T142" s="629"/>
      <c r="U142" s="629"/>
    </row>
    <row r="143" spans="1:21" s="25" customFormat="1" ht="12.75" customHeight="1">
      <c r="A143" s="640" t="s">
        <v>377</v>
      </c>
      <c r="B143" s="640"/>
      <c r="C143" s="640"/>
      <c r="D143" s="640"/>
      <c r="E143" s="640"/>
      <c r="F143" s="640"/>
      <c r="G143" s="640"/>
      <c r="H143" s="640"/>
      <c r="I143" s="640"/>
      <c r="J143" s="640"/>
      <c r="K143" s="640"/>
      <c r="L143" s="640"/>
      <c r="M143" s="640"/>
      <c r="N143" s="640"/>
      <c r="O143" s="640"/>
      <c r="P143" s="640"/>
      <c r="Q143" s="640"/>
      <c r="R143" s="640"/>
      <c r="S143" s="640"/>
      <c r="T143" s="449"/>
      <c r="U143" s="449"/>
    </row>
    <row r="144" spans="1:21" ht="23.25" customHeight="1">
      <c r="A144" s="620" t="s">
        <v>380</v>
      </c>
      <c r="B144" s="620"/>
      <c r="C144" s="620"/>
      <c r="D144" s="620"/>
      <c r="E144" s="620"/>
      <c r="F144" s="620"/>
      <c r="G144" s="620"/>
      <c r="H144" s="620"/>
      <c r="I144" s="620"/>
      <c r="J144" s="620"/>
      <c r="K144" s="620"/>
      <c r="L144" s="620"/>
      <c r="M144" s="620"/>
      <c r="N144" s="620"/>
      <c r="O144" s="620"/>
      <c r="P144" s="620"/>
      <c r="Q144" s="620"/>
      <c r="R144" s="620"/>
      <c r="S144" s="620"/>
      <c r="T144" s="620"/>
      <c r="U144" s="620"/>
    </row>
    <row r="145" spans="1:21" ht="14.25">
      <c r="A145" s="619" t="s">
        <v>376</v>
      </c>
      <c r="B145" s="619"/>
      <c r="C145" s="619"/>
      <c r="D145" s="619"/>
      <c r="E145" s="619"/>
      <c r="F145" s="619"/>
      <c r="G145" s="619"/>
      <c r="H145" s="619"/>
      <c r="I145" s="619"/>
      <c r="J145" s="619"/>
      <c r="K145" s="619"/>
      <c r="L145" s="619"/>
      <c r="M145" s="619"/>
      <c r="N145" s="619"/>
      <c r="O145" s="619"/>
      <c r="P145" s="619"/>
      <c r="Q145" s="619"/>
      <c r="R145" s="619"/>
      <c r="S145" s="619"/>
      <c r="T145" s="619"/>
      <c r="U145" s="619"/>
    </row>
    <row r="146" spans="1:21" ht="14.25">
      <c r="A146" s="619"/>
      <c r="B146" s="619"/>
      <c r="C146" s="619"/>
      <c r="D146" s="619"/>
      <c r="E146" s="619"/>
      <c r="F146" s="619"/>
      <c r="G146" s="619"/>
      <c r="H146" s="619"/>
      <c r="I146" s="619"/>
      <c r="J146" s="619"/>
      <c r="K146" s="619"/>
      <c r="L146" s="619"/>
      <c r="M146" s="619"/>
      <c r="N146" s="619"/>
      <c r="O146" s="619"/>
      <c r="P146" s="619"/>
      <c r="Q146" s="619"/>
      <c r="R146" s="619"/>
      <c r="S146" s="619"/>
      <c r="T146" s="619"/>
      <c r="U146" s="619"/>
    </row>
    <row r="147" spans="1:21" ht="14.25">
      <c r="A147" s="16"/>
      <c r="B147" s="16"/>
      <c r="C147" s="20"/>
      <c r="D147" s="20"/>
      <c r="E147" s="16"/>
      <c r="F147" s="16"/>
      <c r="G147" s="16"/>
      <c r="H147" s="16"/>
      <c r="I147" s="16"/>
      <c r="J147" s="16"/>
      <c r="K147" s="16"/>
      <c r="L147" s="16"/>
      <c r="M147" s="16"/>
      <c r="N147" s="16"/>
      <c r="O147" s="16"/>
      <c r="P147" s="16"/>
      <c r="Q147" s="16"/>
      <c r="R147" s="16"/>
      <c r="S147" s="16"/>
      <c r="T147" s="16"/>
      <c r="U147" s="16"/>
    </row>
    <row r="148" spans="1:21" ht="16.5">
      <c r="A148"/>
      <c r="B148"/>
      <c r="C148" s="21"/>
      <c r="D148" s="21"/>
      <c r="E148"/>
      <c r="F148"/>
      <c r="G148"/>
      <c r="H148"/>
      <c r="I148"/>
      <c r="J148"/>
      <c r="K148"/>
      <c r="L148"/>
      <c r="M148"/>
      <c r="N148"/>
      <c r="O148"/>
      <c r="P148"/>
      <c r="Q148"/>
      <c r="R148"/>
      <c r="S148"/>
      <c r="T148"/>
      <c r="U148"/>
    </row>
    <row r="149" spans="1:21" ht="16.5">
      <c r="A149"/>
      <c r="B149"/>
      <c r="C149" s="21"/>
      <c r="D149" s="21"/>
      <c r="E149"/>
      <c r="F149"/>
      <c r="G149"/>
      <c r="H149"/>
      <c r="I149"/>
      <c r="J149"/>
      <c r="K149"/>
      <c r="L149"/>
      <c r="M149"/>
      <c r="N149"/>
      <c r="O149"/>
      <c r="P149"/>
      <c r="Q149"/>
      <c r="R149"/>
      <c r="S149"/>
      <c r="T149"/>
      <c r="U149"/>
    </row>
    <row r="150" spans="1:21" ht="16.5">
      <c r="A150"/>
      <c r="B150"/>
      <c r="C150" s="21"/>
      <c r="D150" s="21"/>
      <c r="E150"/>
      <c r="F150"/>
      <c r="G150"/>
      <c r="H150"/>
      <c r="I150"/>
      <c r="J150"/>
      <c r="K150"/>
      <c r="L150"/>
      <c r="M150"/>
      <c r="N150"/>
      <c r="O150"/>
      <c r="P150"/>
      <c r="Q150"/>
      <c r="R150"/>
      <c r="S150"/>
      <c r="T150"/>
      <c r="U150"/>
    </row>
    <row r="151" spans="1:21" ht="16.5">
      <c r="A151"/>
      <c r="B151"/>
      <c r="C151" s="21"/>
      <c r="D151" s="21"/>
      <c r="E151"/>
      <c r="F151"/>
      <c r="G151"/>
      <c r="H151"/>
      <c r="I151"/>
      <c r="J151"/>
      <c r="K151"/>
      <c r="L151"/>
      <c r="M151"/>
      <c r="N151"/>
      <c r="O151"/>
      <c r="P151"/>
      <c r="Q151"/>
      <c r="R151"/>
      <c r="S151"/>
      <c r="T151"/>
      <c r="U151"/>
    </row>
    <row r="152" spans="1:21" ht="16.5">
      <c r="A152"/>
      <c r="B152"/>
      <c r="C152" s="21"/>
      <c r="D152" s="21"/>
      <c r="E152"/>
      <c r="F152"/>
      <c r="G152"/>
      <c r="H152"/>
      <c r="I152"/>
      <c r="J152"/>
      <c r="K152"/>
      <c r="L152"/>
      <c r="M152"/>
      <c r="N152"/>
      <c r="O152"/>
      <c r="P152"/>
      <c r="Q152"/>
      <c r="R152"/>
      <c r="S152"/>
      <c r="T152"/>
      <c r="U152"/>
    </row>
    <row r="153" spans="1:21" ht="16.5">
      <c r="A153"/>
      <c r="B153"/>
      <c r="C153" s="21"/>
      <c r="D153" s="21"/>
      <c r="E153"/>
      <c r="F153"/>
      <c r="G153"/>
      <c r="H153"/>
      <c r="I153"/>
      <c r="J153"/>
      <c r="K153"/>
      <c r="L153"/>
      <c r="M153"/>
      <c r="N153"/>
      <c r="O153"/>
      <c r="P153"/>
      <c r="Q153"/>
      <c r="R153"/>
      <c r="S153"/>
      <c r="T153"/>
      <c r="U153"/>
    </row>
    <row r="154" spans="1:21" ht="16.5">
      <c r="A154"/>
      <c r="B154"/>
      <c r="C154" s="21"/>
      <c r="D154" s="21"/>
      <c r="E154"/>
      <c r="F154"/>
      <c r="G154"/>
      <c r="H154"/>
      <c r="I154"/>
      <c r="J154"/>
      <c r="K154"/>
      <c r="L154"/>
      <c r="M154"/>
      <c r="N154"/>
      <c r="O154"/>
      <c r="P154"/>
      <c r="Q154"/>
      <c r="R154"/>
      <c r="S154"/>
      <c r="T154"/>
      <c r="U154"/>
    </row>
    <row r="155" spans="1:21" ht="16.5">
      <c r="A155"/>
      <c r="B155"/>
      <c r="C155" s="21"/>
      <c r="D155" s="21"/>
      <c r="E155"/>
      <c r="F155"/>
      <c r="G155"/>
      <c r="H155"/>
      <c r="I155"/>
      <c r="J155"/>
      <c r="K155"/>
      <c r="L155"/>
      <c r="M155"/>
      <c r="N155"/>
      <c r="O155"/>
      <c r="P155"/>
      <c r="Q155"/>
      <c r="R155"/>
      <c r="S155"/>
      <c r="T155"/>
      <c r="U155"/>
    </row>
    <row r="156" spans="1:21" ht="16.5">
      <c r="A156"/>
      <c r="B156"/>
      <c r="C156" s="21"/>
      <c r="D156" s="21"/>
      <c r="E156"/>
      <c r="F156"/>
      <c r="G156"/>
      <c r="H156"/>
      <c r="I156"/>
      <c r="J156"/>
      <c r="K156"/>
      <c r="L156"/>
      <c r="M156"/>
      <c r="N156"/>
      <c r="O156"/>
      <c r="P156"/>
      <c r="Q156"/>
      <c r="R156"/>
      <c r="S156"/>
      <c r="T156"/>
      <c r="U156"/>
    </row>
    <row r="157" spans="1:21" ht="16.5">
      <c r="A157"/>
      <c r="B157"/>
      <c r="C157" s="21"/>
      <c r="D157" s="21"/>
      <c r="E157"/>
      <c r="F157"/>
      <c r="G157"/>
      <c r="H157"/>
      <c r="I157"/>
      <c r="J157"/>
      <c r="K157"/>
      <c r="L157"/>
      <c r="M157"/>
      <c r="N157"/>
      <c r="O157"/>
      <c r="P157"/>
      <c r="Q157"/>
      <c r="R157"/>
      <c r="S157"/>
      <c r="T157"/>
      <c r="U157"/>
    </row>
    <row r="158" spans="1:21" ht="16.5">
      <c r="A158"/>
      <c r="B158"/>
      <c r="C158" s="21"/>
      <c r="D158" s="21"/>
      <c r="E158"/>
      <c r="F158"/>
      <c r="G158"/>
      <c r="H158"/>
      <c r="I158"/>
      <c r="J158"/>
      <c r="K158"/>
      <c r="L158"/>
      <c r="M158"/>
      <c r="N158"/>
      <c r="O158"/>
      <c r="P158"/>
      <c r="Q158"/>
      <c r="R158"/>
      <c r="S158"/>
      <c r="T158"/>
      <c r="U158"/>
    </row>
    <row r="159" spans="1:21" ht="16.5">
      <c r="A159"/>
      <c r="B159"/>
      <c r="C159" s="21"/>
      <c r="D159" s="21"/>
      <c r="E159"/>
      <c r="F159"/>
      <c r="G159"/>
      <c r="H159"/>
      <c r="I159"/>
      <c r="J159"/>
      <c r="K159"/>
      <c r="L159"/>
      <c r="M159"/>
      <c r="N159"/>
      <c r="O159"/>
      <c r="P159"/>
      <c r="Q159"/>
      <c r="R159"/>
      <c r="S159"/>
      <c r="T159"/>
      <c r="U159"/>
    </row>
    <row r="160" spans="1:21" ht="16.5">
      <c r="A160"/>
      <c r="B160"/>
      <c r="C160" s="21"/>
      <c r="D160" s="21"/>
      <c r="E160"/>
      <c r="F160"/>
      <c r="G160"/>
      <c r="H160"/>
      <c r="I160"/>
      <c r="J160"/>
      <c r="K160"/>
      <c r="L160"/>
      <c r="M160"/>
      <c r="N160"/>
      <c r="O160"/>
      <c r="P160"/>
      <c r="Q160"/>
      <c r="R160"/>
      <c r="S160"/>
      <c r="T160"/>
      <c r="U160"/>
    </row>
    <row r="161" spans="1:21" ht="16.5">
      <c r="A161"/>
      <c r="B161"/>
      <c r="C161" s="21"/>
      <c r="D161" s="21"/>
      <c r="E161"/>
      <c r="F161"/>
      <c r="G161"/>
      <c r="H161"/>
      <c r="I161"/>
      <c r="J161"/>
      <c r="K161"/>
      <c r="L161"/>
      <c r="M161"/>
      <c r="N161"/>
      <c r="O161"/>
      <c r="P161"/>
      <c r="Q161"/>
      <c r="R161"/>
      <c r="S161"/>
      <c r="T161"/>
      <c r="U161"/>
    </row>
    <row r="162" spans="1:21" ht="16.5">
      <c r="A162"/>
      <c r="B162"/>
      <c r="C162" s="21"/>
      <c r="D162" s="21"/>
      <c r="E162"/>
      <c r="F162"/>
      <c r="G162"/>
      <c r="H162"/>
      <c r="I162"/>
      <c r="J162"/>
      <c r="K162"/>
      <c r="L162"/>
      <c r="M162"/>
      <c r="N162"/>
      <c r="O162"/>
      <c r="P162"/>
      <c r="Q162"/>
      <c r="R162"/>
      <c r="S162"/>
      <c r="T162"/>
      <c r="U162"/>
    </row>
    <row r="163" spans="1:21" ht="16.5">
      <c r="A163"/>
      <c r="B163"/>
      <c r="C163" s="21"/>
      <c r="D163" s="21"/>
      <c r="E163"/>
      <c r="F163"/>
      <c r="G163"/>
      <c r="H163"/>
      <c r="I163"/>
      <c r="J163"/>
      <c r="K163"/>
      <c r="L163"/>
      <c r="M163"/>
      <c r="N163"/>
      <c r="O163"/>
      <c r="P163"/>
      <c r="Q163"/>
      <c r="R163"/>
      <c r="S163"/>
      <c r="T163"/>
      <c r="U163"/>
    </row>
    <row r="164" spans="1:21" ht="16.5">
      <c r="A164"/>
      <c r="B164"/>
      <c r="C164" s="21"/>
      <c r="D164" s="21"/>
      <c r="E164"/>
      <c r="F164"/>
      <c r="G164"/>
      <c r="H164"/>
      <c r="I164"/>
      <c r="J164"/>
      <c r="K164"/>
      <c r="L164"/>
      <c r="M164"/>
      <c r="N164"/>
      <c r="O164"/>
      <c r="P164"/>
      <c r="Q164"/>
      <c r="R164"/>
      <c r="S164"/>
      <c r="T164"/>
      <c r="U164"/>
    </row>
    <row r="165" spans="1:21" ht="16.5">
      <c r="A165"/>
      <c r="B165"/>
      <c r="C165" s="21"/>
      <c r="D165" s="21"/>
      <c r="E165"/>
      <c r="F165"/>
      <c r="G165"/>
      <c r="H165"/>
      <c r="I165"/>
      <c r="J165"/>
      <c r="K165"/>
      <c r="L165"/>
      <c r="M165"/>
      <c r="N165"/>
      <c r="O165"/>
      <c r="P165"/>
      <c r="Q165"/>
      <c r="R165"/>
      <c r="S165"/>
      <c r="T165"/>
      <c r="U165"/>
    </row>
  </sheetData>
  <sheetProtection/>
  <mergeCells count="81">
    <mergeCell ref="A146:U146"/>
    <mergeCell ref="A142:U142"/>
    <mergeCell ref="C131:H131"/>
    <mergeCell ref="I131:N131"/>
    <mergeCell ref="B132:B133"/>
    <mergeCell ref="A144:U144"/>
    <mergeCell ref="H136:N141"/>
    <mergeCell ref="C132:H133"/>
    <mergeCell ref="C138:G138"/>
    <mergeCell ref="C139:G139"/>
    <mergeCell ref="A120:U120"/>
    <mergeCell ref="A121:U121"/>
    <mergeCell ref="A130:T130"/>
    <mergeCell ref="A125:U125"/>
    <mergeCell ref="A126:U126"/>
    <mergeCell ref="A122:U122"/>
    <mergeCell ref="A123:U123"/>
    <mergeCell ref="A129:U129"/>
    <mergeCell ref="C136:G136"/>
    <mergeCell ref="C141:G141"/>
    <mergeCell ref="A143:S143"/>
    <mergeCell ref="C140:G140"/>
    <mergeCell ref="A134:U134"/>
    <mergeCell ref="C137:G137"/>
    <mergeCell ref="C135:G135"/>
    <mergeCell ref="B138:B141"/>
    <mergeCell ref="A26:A32"/>
    <mergeCell ref="A33:A40"/>
    <mergeCell ref="A41:A45"/>
    <mergeCell ref="A46:A70"/>
    <mergeCell ref="A145:U145"/>
    <mergeCell ref="A127:U127"/>
    <mergeCell ref="A128:U128"/>
    <mergeCell ref="I132:N133"/>
    <mergeCell ref="H135:N135"/>
    <mergeCell ref="B136:B137"/>
    <mergeCell ref="B91:U91"/>
    <mergeCell ref="A118:U118"/>
    <mergeCell ref="A71:A74"/>
    <mergeCell ref="B71:U71"/>
    <mergeCell ref="B74:D74"/>
    <mergeCell ref="A75:A117"/>
    <mergeCell ref="B70:D70"/>
    <mergeCell ref="F24:G24"/>
    <mergeCell ref="H24:I24"/>
    <mergeCell ref="E23:E25"/>
    <mergeCell ref="F23:I23"/>
    <mergeCell ref="A119:U119"/>
    <mergeCell ref="B75:U75"/>
    <mergeCell ref="B83:U83"/>
    <mergeCell ref="B90:D90"/>
    <mergeCell ref="B117:D117"/>
    <mergeCell ref="R23:U23"/>
    <mergeCell ref="T24:U24"/>
    <mergeCell ref="J24:K24"/>
    <mergeCell ref="R24:S24"/>
    <mergeCell ref="L24:M24"/>
    <mergeCell ref="N24:O24"/>
    <mergeCell ref="P24:Q24"/>
    <mergeCell ref="A23:A25"/>
    <mergeCell ref="B23:B25"/>
    <mergeCell ref="C23:C25"/>
    <mergeCell ref="D23:D25"/>
    <mergeCell ref="J23:M23"/>
    <mergeCell ref="N23:Q23"/>
    <mergeCell ref="N22:S22"/>
    <mergeCell ref="N8:U8"/>
    <mergeCell ref="N9:U9"/>
    <mergeCell ref="N10:U10"/>
    <mergeCell ref="N11:U11"/>
    <mergeCell ref="N12:U12"/>
    <mergeCell ref="N13:U13"/>
    <mergeCell ref="N14:U14"/>
    <mergeCell ref="N16:U16"/>
    <mergeCell ref="N17:U17"/>
    <mergeCell ref="A19:M21"/>
    <mergeCell ref="N15:U15"/>
    <mergeCell ref="N20:S20"/>
    <mergeCell ref="N21:S21"/>
    <mergeCell ref="N19:S19"/>
    <mergeCell ref="N18:S18"/>
  </mergeCells>
  <printOptions horizontalCentered="1"/>
  <pageMargins left="0.07874015748031496" right="0.07874015748031496" top="0.1968503937007874" bottom="0.15748031496062992"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X166"/>
  <sheetViews>
    <sheetView zoomScale="124" zoomScaleNormal="124" zoomScalePageLayoutView="0" workbookViewId="0" topLeftCell="A130">
      <selection activeCell="T141" sqref="T141"/>
    </sheetView>
  </sheetViews>
  <sheetFormatPr defaultColWidth="9.00390625" defaultRowHeight="16.5"/>
  <cols>
    <col min="1" max="1" width="5.00390625" style="17" customWidth="1"/>
    <col min="2" max="2" width="22.625" style="17" customWidth="1"/>
    <col min="3" max="3" width="4.375" style="17" customWidth="1"/>
    <col min="4" max="4" width="3.25390625" style="17" customWidth="1"/>
    <col min="5" max="5" width="5.00390625" style="17" customWidth="1"/>
    <col min="6" max="20" width="3.375" style="17" customWidth="1"/>
    <col min="21" max="21" width="4.00390625" style="17" customWidth="1"/>
    <col min="22" max="16384" width="9.00390625" style="17" customWidth="1"/>
  </cols>
  <sheetData>
    <row r="1" ht="14.25">
      <c r="N1" s="389" t="s">
        <v>385</v>
      </c>
    </row>
    <row r="2" ht="14.25">
      <c r="N2" s="389" t="s">
        <v>386</v>
      </c>
    </row>
    <row r="3" ht="14.25">
      <c r="N3" s="389" t="s">
        <v>387</v>
      </c>
    </row>
    <row r="4" ht="14.25">
      <c r="N4" s="389" t="s">
        <v>388</v>
      </c>
    </row>
    <row r="5" ht="14.25">
      <c r="N5" s="389" t="s">
        <v>384</v>
      </c>
    </row>
    <row r="6" ht="14.25">
      <c r="N6" s="389" t="s">
        <v>389</v>
      </c>
    </row>
    <row r="7" ht="14.25">
      <c r="N7" s="389" t="s">
        <v>390</v>
      </c>
    </row>
    <row r="8" ht="14.25">
      <c r="N8" s="389" t="s">
        <v>391</v>
      </c>
    </row>
    <row r="9" spans="14:21" ht="14.25">
      <c r="N9" s="586" t="s">
        <v>337</v>
      </c>
      <c r="O9" s="586"/>
      <c r="P9" s="586"/>
      <c r="Q9" s="586"/>
      <c r="R9" s="586"/>
      <c r="S9" s="586"/>
      <c r="T9" s="586"/>
      <c r="U9" s="586"/>
    </row>
    <row r="10" spans="14:21" ht="14.25">
      <c r="N10" s="586" t="s">
        <v>338</v>
      </c>
      <c r="O10" s="586"/>
      <c r="P10" s="586"/>
      <c r="Q10" s="586"/>
      <c r="R10" s="586"/>
      <c r="S10" s="586"/>
      <c r="T10" s="586"/>
      <c r="U10" s="586"/>
    </row>
    <row r="11" spans="14:21" ht="14.25">
      <c r="N11" s="586" t="s">
        <v>314</v>
      </c>
      <c r="O11" s="586"/>
      <c r="P11" s="586"/>
      <c r="Q11" s="586"/>
      <c r="R11" s="586"/>
      <c r="S11" s="586"/>
      <c r="T11" s="586"/>
      <c r="U11" s="586"/>
    </row>
    <row r="12" spans="14:21" ht="14.25">
      <c r="N12" s="586" t="s">
        <v>322</v>
      </c>
      <c r="O12" s="586"/>
      <c r="P12" s="586"/>
      <c r="Q12" s="586"/>
      <c r="R12" s="586"/>
      <c r="S12" s="586"/>
      <c r="T12" s="586"/>
      <c r="U12" s="586"/>
    </row>
    <row r="13" spans="14:21" ht="14.25">
      <c r="N13" s="586" t="s">
        <v>321</v>
      </c>
      <c r="O13" s="586"/>
      <c r="P13" s="586"/>
      <c r="Q13" s="586"/>
      <c r="R13" s="586"/>
      <c r="S13" s="586"/>
      <c r="T13" s="586"/>
      <c r="U13" s="586"/>
    </row>
    <row r="14" spans="14:21" ht="11.25" customHeight="1">
      <c r="N14" s="586" t="s">
        <v>314</v>
      </c>
      <c r="O14" s="586"/>
      <c r="P14" s="586"/>
      <c r="Q14" s="586"/>
      <c r="R14" s="586"/>
      <c r="S14" s="586"/>
      <c r="T14" s="586"/>
      <c r="U14" s="586"/>
    </row>
    <row r="15" spans="14:21" ht="12.75" customHeight="1">
      <c r="N15" s="586" t="s">
        <v>305</v>
      </c>
      <c r="O15" s="586"/>
      <c r="P15" s="586"/>
      <c r="Q15" s="586"/>
      <c r="R15" s="586"/>
      <c r="S15" s="586"/>
      <c r="T15" s="586"/>
      <c r="U15" s="586"/>
    </row>
    <row r="16" spans="14:21" ht="12.75" customHeight="1">
      <c r="N16" s="586" t="s">
        <v>304</v>
      </c>
      <c r="O16" s="586"/>
      <c r="P16" s="586"/>
      <c r="Q16" s="586"/>
      <c r="R16" s="586"/>
      <c r="S16" s="586"/>
      <c r="T16" s="586"/>
      <c r="U16" s="586"/>
    </row>
    <row r="17" spans="14:21" ht="12.75" customHeight="1">
      <c r="N17" s="586" t="s">
        <v>303</v>
      </c>
      <c r="O17" s="586"/>
      <c r="P17" s="586"/>
      <c r="Q17" s="586"/>
      <c r="R17" s="586"/>
      <c r="S17" s="586"/>
      <c r="T17" s="586"/>
      <c r="U17" s="586"/>
    </row>
    <row r="18" spans="14:21" ht="12.75" customHeight="1">
      <c r="N18" s="586" t="s">
        <v>302</v>
      </c>
      <c r="O18" s="586"/>
      <c r="P18" s="586"/>
      <c r="Q18" s="586"/>
      <c r="R18" s="586"/>
      <c r="S18" s="586"/>
      <c r="T18" s="586"/>
      <c r="U18" s="586"/>
    </row>
    <row r="19" spans="1:21" ht="12.75" customHeight="1">
      <c r="A19" s="491"/>
      <c r="B19" s="491"/>
      <c r="C19" s="491"/>
      <c r="D19" s="491"/>
      <c r="E19" s="491"/>
      <c r="F19" s="491"/>
      <c r="G19" s="491"/>
      <c r="H19" s="491"/>
      <c r="I19" s="491"/>
      <c r="J19" s="491"/>
      <c r="K19" s="491"/>
      <c r="L19" s="491"/>
      <c r="M19" s="491"/>
      <c r="N19" s="583" t="s">
        <v>300</v>
      </c>
      <c r="O19" s="584"/>
      <c r="P19" s="584"/>
      <c r="Q19" s="584"/>
      <c r="R19" s="584"/>
      <c r="S19" s="584"/>
      <c r="T19" s="466"/>
      <c r="U19" s="466"/>
    </row>
    <row r="20" spans="1:21" ht="12.75" customHeight="1">
      <c r="A20" s="585" t="s">
        <v>299</v>
      </c>
      <c r="B20" s="585"/>
      <c r="C20" s="585"/>
      <c r="D20" s="585"/>
      <c r="E20" s="585"/>
      <c r="F20" s="585"/>
      <c r="G20" s="585"/>
      <c r="H20" s="585"/>
      <c r="I20" s="585"/>
      <c r="J20" s="585"/>
      <c r="K20" s="585"/>
      <c r="L20" s="585"/>
      <c r="M20" s="585"/>
      <c r="N20" s="583" t="s">
        <v>392</v>
      </c>
      <c r="O20" s="584"/>
      <c r="P20" s="584"/>
      <c r="Q20" s="584"/>
      <c r="R20" s="584"/>
      <c r="S20" s="584"/>
      <c r="T20" s="466"/>
      <c r="U20" s="466"/>
    </row>
    <row r="21" spans="1:21" ht="12.75" customHeight="1">
      <c r="A21" s="585"/>
      <c r="B21" s="585"/>
      <c r="C21" s="585"/>
      <c r="D21" s="585"/>
      <c r="E21" s="585"/>
      <c r="F21" s="585"/>
      <c r="G21" s="585"/>
      <c r="H21" s="585"/>
      <c r="I21" s="585"/>
      <c r="J21" s="585"/>
      <c r="K21" s="585"/>
      <c r="L21" s="585"/>
      <c r="M21" s="585"/>
      <c r="N21" s="583" t="s">
        <v>393</v>
      </c>
      <c r="O21" s="584"/>
      <c r="P21" s="584"/>
      <c r="Q21" s="584"/>
      <c r="R21" s="584"/>
      <c r="S21" s="584"/>
      <c r="T21" s="466"/>
      <c r="U21" s="466"/>
    </row>
    <row r="22" spans="1:21" ht="12.75" customHeight="1">
      <c r="A22" s="585"/>
      <c r="B22" s="585"/>
      <c r="C22" s="585"/>
      <c r="D22" s="585"/>
      <c r="E22" s="585"/>
      <c r="F22" s="585"/>
      <c r="G22" s="585"/>
      <c r="H22" s="585"/>
      <c r="I22" s="585"/>
      <c r="J22" s="585"/>
      <c r="K22" s="585"/>
      <c r="L22" s="585"/>
      <c r="M22" s="585"/>
      <c r="N22" s="583" t="s">
        <v>394</v>
      </c>
      <c r="O22" s="584"/>
      <c r="P22" s="584"/>
      <c r="Q22" s="584"/>
      <c r="R22" s="584"/>
      <c r="S22" s="584"/>
      <c r="T22" s="466"/>
      <c r="U22" s="466"/>
    </row>
    <row r="23" spans="1:19" ht="15" customHeight="1" thickBot="1">
      <c r="A23" s="424"/>
      <c r="B23" s="424"/>
      <c r="C23" s="424"/>
      <c r="D23" s="424"/>
      <c r="E23" s="424"/>
      <c r="F23" s="424"/>
      <c r="G23" s="424"/>
      <c r="H23" s="424"/>
      <c r="I23" s="424"/>
      <c r="J23" s="424"/>
      <c r="K23" s="424"/>
      <c r="L23" s="424"/>
      <c r="M23" s="424"/>
      <c r="N23" s="583" t="s">
        <v>395</v>
      </c>
      <c r="O23" s="584"/>
      <c r="P23" s="584"/>
      <c r="Q23" s="584"/>
      <c r="R23" s="584"/>
      <c r="S23" s="584"/>
    </row>
    <row r="24" spans="1:21" ht="15" customHeight="1">
      <c r="A24" s="589" t="s">
        <v>7</v>
      </c>
      <c r="B24" s="592" t="s">
        <v>146</v>
      </c>
      <c r="C24" s="595" t="s">
        <v>12</v>
      </c>
      <c r="D24" s="598" t="s">
        <v>323</v>
      </c>
      <c r="E24" s="601" t="s">
        <v>10</v>
      </c>
      <c r="F24" s="580" t="s">
        <v>147</v>
      </c>
      <c r="G24" s="581"/>
      <c r="H24" s="581"/>
      <c r="I24" s="582"/>
      <c r="J24" s="580" t="s">
        <v>148</v>
      </c>
      <c r="K24" s="581"/>
      <c r="L24" s="581"/>
      <c r="M24" s="582"/>
      <c r="N24" s="580" t="s">
        <v>160</v>
      </c>
      <c r="O24" s="581"/>
      <c r="P24" s="581"/>
      <c r="Q24" s="582"/>
      <c r="R24" s="580" t="s">
        <v>161</v>
      </c>
      <c r="S24" s="581"/>
      <c r="T24" s="581"/>
      <c r="U24" s="582"/>
    </row>
    <row r="25" spans="1:21" ht="15" customHeight="1">
      <c r="A25" s="590"/>
      <c r="B25" s="593"/>
      <c r="C25" s="596"/>
      <c r="D25" s="643"/>
      <c r="E25" s="602"/>
      <c r="F25" s="613" t="s">
        <v>149</v>
      </c>
      <c r="G25" s="614"/>
      <c r="H25" s="547" t="s">
        <v>150</v>
      </c>
      <c r="I25" s="604"/>
      <c r="J25" s="613" t="s">
        <v>149</v>
      </c>
      <c r="K25" s="614"/>
      <c r="L25" s="547" t="s">
        <v>150</v>
      </c>
      <c r="M25" s="604"/>
      <c r="N25" s="613" t="s">
        <v>149</v>
      </c>
      <c r="O25" s="614"/>
      <c r="P25" s="547" t="s">
        <v>150</v>
      </c>
      <c r="Q25" s="604"/>
      <c r="R25" s="613" t="s">
        <v>149</v>
      </c>
      <c r="S25" s="614"/>
      <c r="T25" s="547" t="s">
        <v>150</v>
      </c>
      <c r="U25" s="604"/>
    </row>
    <row r="26" spans="1:21" ht="22.5" customHeight="1">
      <c r="A26" s="591"/>
      <c r="B26" s="594"/>
      <c r="C26" s="597"/>
      <c r="D26" s="644"/>
      <c r="E26" s="603"/>
      <c r="F26" s="380" t="s">
        <v>151</v>
      </c>
      <c r="G26" s="381" t="s">
        <v>152</v>
      </c>
      <c r="H26" s="382" t="s">
        <v>151</v>
      </c>
      <c r="I26" s="383" t="s">
        <v>152</v>
      </c>
      <c r="J26" s="380" t="s">
        <v>151</v>
      </c>
      <c r="K26" s="381" t="s">
        <v>152</v>
      </c>
      <c r="L26" s="382" t="s">
        <v>151</v>
      </c>
      <c r="M26" s="383" t="s">
        <v>152</v>
      </c>
      <c r="N26" s="380" t="s">
        <v>151</v>
      </c>
      <c r="O26" s="381" t="s">
        <v>152</v>
      </c>
      <c r="P26" s="384" t="s">
        <v>151</v>
      </c>
      <c r="Q26" s="385" t="s">
        <v>152</v>
      </c>
      <c r="R26" s="380" t="s">
        <v>151</v>
      </c>
      <c r="S26" s="381" t="s">
        <v>152</v>
      </c>
      <c r="T26" s="382" t="s">
        <v>151</v>
      </c>
      <c r="U26" s="383" t="s">
        <v>152</v>
      </c>
    </row>
    <row r="27" spans="1:21" ht="15" customHeight="1">
      <c r="A27" s="607" t="s">
        <v>68</v>
      </c>
      <c r="B27" s="447" t="s">
        <v>69</v>
      </c>
      <c r="C27" s="337"/>
      <c r="D27" s="337"/>
      <c r="E27" s="338">
        <v>6</v>
      </c>
      <c r="F27" s="210">
        <v>3</v>
      </c>
      <c r="G27" s="211">
        <v>3</v>
      </c>
      <c r="H27" s="212">
        <v>3</v>
      </c>
      <c r="I27" s="213">
        <v>3</v>
      </c>
      <c r="J27" s="210"/>
      <c r="K27" s="211"/>
      <c r="L27" s="212"/>
      <c r="M27" s="213"/>
      <c r="N27" s="339"/>
      <c r="O27" s="340"/>
      <c r="P27" s="341"/>
      <c r="Q27" s="342"/>
      <c r="R27" s="339"/>
      <c r="S27" s="340"/>
      <c r="T27" s="341"/>
      <c r="U27" s="342"/>
    </row>
    <row r="28" spans="1:21" ht="15" customHeight="1">
      <c r="A28" s="608"/>
      <c r="B28" s="425" t="s">
        <v>162</v>
      </c>
      <c r="C28" s="315"/>
      <c r="D28" s="315"/>
      <c r="E28" s="267">
        <v>3</v>
      </c>
      <c r="F28" s="214">
        <v>3</v>
      </c>
      <c r="G28" s="215">
        <v>3</v>
      </c>
      <c r="H28" s="216"/>
      <c r="I28" s="217"/>
      <c r="J28" s="214"/>
      <c r="K28" s="215"/>
      <c r="L28" s="216"/>
      <c r="M28" s="217"/>
      <c r="N28" s="343"/>
      <c r="O28" s="344"/>
      <c r="P28" s="345"/>
      <c r="Q28" s="346"/>
      <c r="R28" s="343"/>
      <c r="S28" s="344"/>
      <c r="T28" s="345"/>
      <c r="U28" s="346"/>
    </row>
    <row r="29" spans="1:21" ht="15" customHeight="1">
      <c r="A29" s="608"/>
      <c r="B29" s="425" t="s">
        <v>163</v>
      </c>
      <c r="C29" s="315"/>
      <c r="D29" s="315"/>
      <c r="E29" s="267">
        <v>3</v>
      </c>
      <c r="F29" s="214"/>
      <c r="G29" s="215"/>
      <c r="H29" s="216">
        <v>3</v>
      </c>
      <c r="I29" s="217">
        <v>3</v>
      </c>
      <c r="J29" s="214"/>
      <c r="K29" s="215"/>
      <c r="L29" s="216"/>
      <c r="M29" s="217"/>
      <c r="N29" s="343"/>
      <c r="O29" s="344"/>
      <c r="P29" s="345"/>
      <c r="Q29" s="346"/>
      <c r="R29" s="343"/>
      <c r="S29" s="344"/>
      <c r="T29" s="345"/>
      <c r="U29" s="346"/>
    </row>
    <row r="30" spans="1:21" ht="15" customHeight="1">
      <c r="A30" s="608"/>
      <c r="B30" s="425" t="s">
        <v>211</v>
      </c>
      <c r="C30" s="315"/>
      <c r="D30" s="315"/>
      <c r="E30" s="267" t="s">
        <v>73</v>
      </c>
      <c r="F30" s="214">
        <v>1</v>
      </c>
      <c r="G30" s="215">
        <v>2</v>
      </c>
      <c r="H30" s="216">
        <v>1</v>
      </c>
      <c r="I30" s="217">
        <v>2</v>
      </c>
      <c r="J30" s="218" t="s">
        <v>16</v>
      </c>
      <c r="K30" s="215">
        <v>2</v>
      </c>
      <c r="L30" s="219" t="s">
        <v>16</v>
      </c>
      <c r="M30" s="217">
        <v>2</v>
      </c>
      <c r="N30" s="218" t="s">
        <v>16</v>
      </c>
      <c r="O30" s="320">
        <v>2</v>
      </c>
      <c r="P30" s="220" t="s">
        <v>16</v>
      </c>
      <c r="Q30" s="311">
        <v>2</v>
      </c>
      <c r="R30" s="218" t="s">
        <v>16</v>
      </c>
      <c r="S30" s="256">
        <v>2</v>
      </c>
      <c r="T30" s="219" t="s">
        <v>16</v>
      </c>
      <c r="U30" s="311">
        <v>2</v>
      </c>
    </row>
    <row r="31" spans="1:21" ht="15" customHeight="1">
      <c r="A31" s="608"/>
      <c r="B31" s="425" t="s">
        <v>140</v>
      </c>
      <c r="C31" s="315"/>
      <c r="D31" s="315"/>
      <c r="E31" s="267">
        <v>0</v>
      </c>
      <c r="F31" s="218" t="s">
        <v>13</v>
      </c>
      <c r="G31" s="215">
        <v>2</v>
      </c>
      <c r="H31" s="219" t="s">
        <v>13</v>
      </c>
      <c r="I31" s="217">
        <v>2</v>
      </c>
      <c r="J31" s="218" t="s">
        <v>13</v>
      </c>
      <c r="K31" s="215">
        <v>2</v>
      </c>
      <c r="L31" s="219" t="s">
        <v>13</v>
      </c>
      <c r="M31" s="217">
        <v>2</v>
      </c>
      <c r="N31" s="343"/>
      <c r="O31" s="344"/>
      <c r="P31" s="345"/>
      <c r="Q31" s="346"/>
      <c r="R31" s="343"/>
      <c r="S31" s="344"/>
      <c r="T31" s="345"/>
      <c r="U31" s="346"/>
    </row>
    <row r="32" spans="1:21" ht="15" customHeight="1" thickBot="1">
      <c r="A32" s="608"/>
      <c r="B32" s="448" t="s">
        <v>205</v>
      </c>
      <c r="C32" s="347"/>
      <c r="D32" s="347"/>
      <c r="E32" s="285">
        <v>0</v>
      </c>
      <c r="F32" s="221"/>
      <c r="G32" s="222"/>
      <c r="H32" s="223"/>
      <c r="I32" s="224"/>
      <c r="J32" s="223"/>
      <c r="K32" s="222"/>
      <c r="L32" s="225"/>
      <c r="M32" s="224"/>
      <c r="N32" s="348"/>
      <c r="O32" s="349"/>
      <c r="P32" s="350"/>
      <c r="Q32" s="351"/>
      <c r="R32" s="348"/>
      <c r="S32" s="349"/>
      <c r="T32" s="350"/>
      <c r="U32" s="351"/>
    </row>
    <row r="33" spans="1:21" ht="15" customHeight="1" thickBot="1">
      <c r="A33" s="609"/>
      <c r="B33" s="226" t="s">
        <v>164</v>
      </c>
      <c r="C33" s="227"/>
      <c r="D33" s="227"/>
      <c r="E33" s="241" t="s">
        <v>77</v>
      </c>
      <c r="F33" s="228">
        <v>7</v>
      </c>
      <c r="G33" s="229">
        <v>10</v>
      </c>
      <c r="H33" s="230">
        <v>7</v>
      </c>
      <c r="I33" s="231">
        <v>10</v>
      </c>
      <c r="J33" s="232"/>
      <c r="K33" s="287"/>
      <c r="L33" s="426"/>
      <c r="M33" s="231"/>
      <c r="N33" s="232"/>
      <c r="O33" s="287"/>
      <c r="P33" s="427"/>
      <c r="Q33" s="331"/>
      <c r="R33" s="232"/>
      <c r="S33" s="229"/>
      <c r="T33" s="428"/>
      <c r="U33" s="231"/>
    </row>
    <row r="34" spans="1:21" ht="15" customHeight="1">
      <c r="A34" s="608" t="s">
        <v>153</v>
      </c>
      <c r="B34" s="445" t="s">
        <v>241</v>
      </c>
      <c r="C34" s="315"/>
      <c r="D34" s="315"/>
      <c r="E34" s="267">
        <v>2</v>
      </c>
      <c r="F34" s="233"/>
      <c r="G34" s="234"/>
      <c r="H34" s="235"/>
      <c r="I34" s="236"/>
      <c r="J34" s="233"/>
      <c r="K34" s="234"/>
      <c r="L34" s="235"/>
      <c r="M34" s="236"/>
      <c r="N34" s="233"/>
      <c r="O34" s="234"/>
      <c r="P34" s="235"/>
      <c r="Q34" s="236"/>
      <c r="R34" s="233"/>
      <c r="S34" s="234"/>
      <c r="T34" s="235"/>
      <c r="U34" s="236"/>
    </row>
    <row r="35" spans="1:21" ht="15" customHeight="1">
      <c r="A35" s="608"/>
      <c r="B35" s="430" t="s">
        <v>242</v>
      </c>
      <c r="C35" s="315"/>
      <c r="D35" s="315"/>
      <c r="E35" s="267">
        <v>2</v>
      </c>
      <c r="F35" s="233"/>
      <c r="G35" s="234"/>
      <c r="H35" s="235"/>
      <c r="I35" s="236"/>
      <c r="J35" s="233"/>
      <c r="K35" s="234"/>
      <c r="L35" s="235"/>
      <c r="M35" s="236"/>
      <c r="N35" s="233"/>
      <c r="O35" s="234"/>
      <c r="P35" s="235"/>
      <c r="Q35" s="236"/>
      <c r="R35" s="233"/>
      <c r="S35" s="234"/>
      <c r="T35" s="235"/>
      <c r="U35" s="236"/>
    </row>
    <row r="36" spans="1:21" ht="15" customHeight="1">
      <c r="A36" s="608"/>
      <c r="B36" s="425" t="s">
        <v>80</v>
      </c>
      <c r="C36" s="315"/>
      <c r="D36" s="315"/>
      <c r="E36" s="267">
        <v>2</v>
      </c>
      <c r="F36" s="233"/>
      <c r="G36" s="234"/>
      <c r="H36" s="235"/>
      <c r="I36" s="236"/>
      <c r="J36" s="233"/>
      <c r="K36" s="234"/>
      <c r="L36" s="235"/>
      <c r="M36" s="236"/>
      <c r="N36" s="233"/>
      <c r="O36" s="234"/>
      <c r="P36" s="235"/>
      <c r="Q36" s="236"/>
      <c r="R36" s="233"/>
      <c r="S36" s="234"/>
      <c r="T36" s="235"/>
      <c r="U36" s="236"/>
    </row>
    <row r="37" spans="1:21" ht="15" customHeight="1">
      <c r="A37" s="608"/>
      <c r="B37" s="425" t="s">
        <v>207</v>
      </c>
      <c r="C37" s="315"/>
      <c r="D37" s="315"/>
      <c r="E37" s="267">
        <v>2</v>
      </c>
      <c r="F37" s="214"/>
      <c r="G37" s="215"/>
      <c r="H37" s="216"/>
      <c r="I37" s="217"/>
      <c r="J37" s="214"/>
      <c r="K37" s="215"/>
      <c r="L37" s="216"/>
      <c r="M37" s="217"/>
      <c r="N37" s="214"/>
      <c r="O37" s="215"/>
      <c r="P37" s="216"/>
      <c r="Q37" s="217"/>
      <c r="R37" s="214"/>
      <c r="S37" s="215"/>
      <c r="T37" s="216"/>
      <c r="U37" s="217"/>
    </row>
    <row r="38" spans="1:21" ht="15" customHeight="1">
      <c r="A38" s="608"/>
      <c r="B38" s="425" t="s">
        <v>208</v>
      </c>
      <c r="C38" s="315"/>
      <c r="D38" s="315"/>
      <c r="E38" s="267">
        <v>2</v>
      </c>
      <c r="F38" s="214"/>
      <c r="G38" s="215"/>
      <c r="H38" s="216"/>
      <c r="I38" s="217"/>
      <c r="J38" s="214"/>
      <c r="K38" s="215"/>
      <c r="L38" s="216"/>
      <c r="M38" s="217"/>
      <c r="N38" s="214"/>
      <c r="O38" s="215"/>
      <c r="P38" s="216"/>
      <c r="Q38" s="217"/>
      <c r="R38" s="214"/>
      <c r="S38" s="215"/>
      <c r="T38" s="216"/>
      <c r="U38" s="217"/>
    </row>
    <row r="39" spans="1:21" ht="15" customHeight="1">
      <c r="A39" s="608"/>
      <c r="B39" s="425" t="s">
        <v>209</v>
      </c>
      <c r="C39" s="356"/>
      <c r="D39" s="356"/>
      <c r="E39" s="321">
        <v>2</v>
      </c>
      <c r="F39" s="214"/>
      <c r="G39" s="215"/>
      <c r="H39" s="216"/>
      <c r="I39" s="217"/>
      <c r="J39" s="214"/>
      <c r="K39" s="215"/>
      <c r="L39" s="216"/>
      <c r="M39" s="217"/>
      <c r="N39" s="214"/>
      <c r="O39" s="215"/>
      <c r="P39" s="216"/>
      <c r="Q39" s="217"/>
      <c r="R39" s="214"/>
      <c r="S39" s="215"/>
      <c r="T39" s="216"/>
      <c r="U39" s="217"/>
    </row>
    <row r="40" spans="1:21" ht="15" customHeight="1" thickBot="1">
      <c r="A40" s="608"/>
      <c r="B40" s="446" t="s">
        <v>212</v>
      </c>
      <c r="C40" s="352"/>
      <c r="D40" s="352"/>
      <c r="E40" s="353">
        <v>2</v>
      </c>
      <c r="F40" s="237"/>
      <c r="G40" s="238"/>
      <c r="H40" s="239"/>
      <c r="I40" s="240"/>
      <c r="J40" s="237"/>
      <c r="K40" s="238"/>
      <c r="L40" s="239"/>
      <c r="M40" s="240"/>
      <c r="N40" s="237"/>
      <c r="O40" s="238"/>
      <c r="P40" s="239"/>
      <c r="Q40" s="240"/>
      <c r="R40" s="237"/>
      <c r="S40" s="238"/>
      <c r="T40" s="239"/>
      <c r="U40" s="240"/>
    </row>
    <row r="41" spans="1:21" ht="15" customHeight="1" thickBot="1">
      <c r="A41" s="609"/>
      <c r="B41" s="226" t="s">
        <v>164</v>
      </c>
      <c r="C41" s="227"/>
      <c r="D41" s="227"/>
      <c r="E41" s="241">
        <f>SUM(E34:E40)</f>
        <v>14</v>
      </c>
      <c r="F41" s="228"/>
      <c r="G41" s="229"/>
      <c r="H41" s="230"/>
      <c r="I41" s="231"/>
      <c r="J41" s="228"/>
      <c r="K41" s="229"/>
      <c r="L41" s="230"/>
      <c r="M41" s="231"/>
      <c r="N41" s="228"/>
      <c r="O41" s="229"/>
      <c r="P41" s="230"/>
      <c r="Q41" s="231"/>
      <c r="R41" s="228"/>
      <c r="S41" s="229"/>
      <c r="T41" s="230"/>
      <c r="U41" s="231"/>
    </row>
    <row r="42" spans="1:21" ht="17.25" customHeight="1">
      <c r="A42" s="605" t="s">
        <v>154</v>
      </c>
      <c r="B42" s="242" t="s">
        <v>155</v>
      </c>
      <c r="C42" s="243"/>
      <c r="D42" s="243"/>
      <c r="E42" s="244">
        <v>3</v>
      </c>
      <c r="F42" s="245">
        <v>3</v>
      </c>
      <c r="G42" s="246">
        <v>3</v>
      </c>
      <c r="H42" s="247"/>
      <c r="I42" s="248"/>
      <c r="J42" s="249"/>
      <c r="K42" s="250"/>
      <c r="L42" s="247"/>
      <c r="M42" s="248"/>
      <c r="N42" s="249"/>
      <c r="O42" s="250"/>
      <c r="P42" s="247"/>
      <c r="Q42" s="248"/>
      <c r="R42" s="249"/>
      <c r="S42" s="250"/>
      <c r="T42" s="247"/>
      <c r="U42" s="248"/>
    </row>
    <row r="43" spans="1:21" ht="15" customHeight="1">
      <c r="A43" s="531"/>
      <c r="B43" s="482" t="s">
        <v>156</v>
      </c>
      <c r="C43" s="253"/>
      <c r="D43" s="253"/>
      <c r="E43" s="254" t="s">
        <v>14</v>
      </c>
      <c r="F43" s="233"/>
      <c r="G43" s="234"/>
      <c r="H43" s="235"/>
      <c r="I43" s="236"/>
      <c r="J43" s="233"/>
      <c r="K43" s="234"/>
      <c r="L43" s="235"/>
      <c r="M43" s="236"/>
      <c r="N43" s="233"/>
      <c r="O43" s="234"/>
      <c r="P43" s="235"/>
      <c r="Q43" s="236"/>
      <c r="R43" s="255"/>
      <c r="S43" s="256"/>
      <c r="T43" s="483" t="s">
        <v>14</v>
      </c>
      <c r="U43" s="484" t="s">
        <v>14</v>
      </c>
    </row>
    <row r="44" spans="1:21" ht="15" customHeight="1">
      <c r="A44" s="531"/>
      <c r="B44" s="482" t="s">
        <v>315</v>
      </c>
      <c r="C44" s="417" t="s">
        <v>118</v>
      </c>
      <c r="D44" s="459" t="s">
        <v>324</v>
      </c>
      <c r="E44" s="254" t="s">
        <v>317</v>
      </c>
      <c r="F44" s="233"/>
      <c r="G44" s="234"/>
      <c r="H44" s="235"/>
      <c r="I44" s="236"/>
      <c r="J44" s="233"/>
      <c r="K44" s="234"/>
      <c r="L44" s="235"/>
      <c r="M44" s="236"/>
      <c r="N44" s="487" t="s">
        <v>317</v>
      </c>
      <c r="O44" s="234"/>
      <c r="P44" s="235"/>
      <c r="Q44" s="236"/>
      <c r="R44" s="255"/>
      <c r="S44" s="256"/>
      <c r="T44" s="483"/>
      <c r="U44" s="484"/>
    </row>
    <row r="45" spans="1:21" ht="15" customHeight="1" thickBot="1">
      <c r="A45" s="531"/>
      <c r="B45" s="475" t="s">
        <v>316</v>
      </c>
      <c r="C45" s="417" t="s">
        <v>118</v>
      </c>
      <c r="D45" s="459" t="s">
        <v>324</v>
      </c>
      <c r="E45" s="476" t="s">
        <v>317</v>
      </c>
      <c r="F45" s="477"/>
      <c r="G45" s="478"/>
      <c r="H45" s="479"/>
      <c r="I45" s="480"/>
      <c r="J45" s="477"/>
      <c r="K45" s="478"/>
      <c r="L45" s="479"/>
      <c r="M45" s="480"/>
      <c r="N45" s="489"/>
      <c r="O45" s="478"/>
      <c r="P45" s="479"/>
      <c r="Q45" s="480"/>
      <c r="R45" s="329"/>
      <c r="S45" s="481"/>
      <c r="T45" s="485" t="s">
        <v>317</v>
      </c>
      <c r="U45" s="486"/>
    </row>
    <row r="46" spans="1:21" ht="14.25" customHeight="1" thickBot="1">
      <c r="A46" s="606"/>
      <c r="B46" s="226" t="s">
        <v>76</v>
      </c>
      <c r="C46" s="227"/>
      <c r="D46" s="227"/>
      <c r="E46" s="241" t="s">
        <v>325</v>
      </c>
      <c r="F46" s="228">
        <v>3</v>
      </c>
      <c r="G46" s="229">
        <v>3</v>
      </c>
      <c r="H46" s="230"/>
      <c r="I46" s="231"/>
      <c r="J46" s="228"/>
      <c r="K46" s="229"/>
      <c r="L46" s="230"/>
      <c r="M46" s="231"/>
      <c r="N46" s="488" t="s">
        <v>317</v>
      </c>
      <c r="O46" s="229"/>
      <c r="P46" s="230"/>
      <c r="Q46" s="231"/>
      <c r="R46" s="228"/>
      <c r="S46" s="229"/>
      <c r="T46" s="450" t="s">
        <v>320</v>
      </c>
      <c r="U46" s="451" t="s">
        <v>14</v>
      </c>
    </row>
    <row r="47" spans="1:21" ht="15" customHeight="1">
      <c r="A47" s="607" t="s">
        <v>141</v>
      </c>
      <c r="B47" s="411" t="s">
        <v>244</v>
      </c>
      <c r="C47" s="412"/>
      <c r="D47" s="454" t="s">
        <v>287</v>
      </c>
      <c r="E47" s="258">
        <v>2</v>
      </c>
      <c r="F47" s="259">
        <v>2</v>
      </c>
      <c r="G47" s="260">
        <v>2</v>
      </c>
      <c r="H47" s="261"/>
      <c r="I47" s="262"/>
      <c r="J47" s="413"/>
      <c r="K47" s="414"/>
      <c r="L47" s="415"/>
      <c r="M47" s="416"/>
      <c r="N47" s="263"/>
      <c r="O47" s="264"/>
      <c r="P47" s="265"/>
      <c r="Q47" s="266"/>
      <c r="R47" s="263"/>
      <c r="S47" s="264"/>
      <c r="T47" s="265"/>
      <c r="U47" s="266"/>
    </row>
    <row r="48" spans="1:21" ht="15" customHeight="1">
      <c r="A48" s="608"/>
      <c r="B48" s="419" t="s">
        <v>245</v>
      </c>
      <c r="C48" s="417"/>
      <c r="D48" s="455" t="s">
        <v>287</v>
      </c>
      <c r="E48" s="267">
        <v>2</v>
      </c>
      <c r="F48" s="214"/>
      <c r="G48" s="215"/>
      <c r="H48" s="216">
        <v>2</v>
      </c>
      <c r="I48" s="217">
        <v>2</v>
      </c>
      <c r="J48" s="420"/>
      <c r="K48" s="421"/>
      <c r="L48" s="422"/>
      <c r="M48" s="423"/>
      <c r="N48" s="233"/>
      <c r="O48" s="234"/>
      <c r="P48" s="235"/>
      <c r="Q48" s="236"/>
      <c r="R48" s="233"/>
      <c r="S48" s="234"/>
      <c r="T48" s="235"/>
      <c r="U48" s="236"/>
    </row>
    <row r="49" spans="1:21" ht="15" customHeight="1">
      <c r="A49" s="608"/>
      <c r="B49" s="419" t="s">
        <v>246</v>
      </c>
      <c r="C49" s="417"/>
      <c r="D49" s="455" t="s">
        <v>287</v>
      </c>
      <c r="E49" s="267">
        <v>2</v>
      </c>
      <c r="F49" s="214">
        <v>2</v>
      </c>
      <c r="G49" s="215">
        <v>2</v>
      </c>
      <c r="H49" s="216"/>
      <c r="I49" s="217"/>
      <c r="J49" s="214"/>
      <c r="K49" s="215"/>
      <c r="L49" s="216"/>
      <c r="M49" s="217"/>
      <c r="N49" s="214"/>
      <c r="O49" s="215"/>
      <c r="P49" s="216"/>
      <c r="Q49" s="217"/>
      <c r="R49" s="214"/>
      <c r="S49" s="215"/>
      <c r="T49" s="216"/>
      <c r="U49" s="217"/>
    </row>
    <row r="50" spans="1:21" ht="15" customHeight="1">
      <c r="A50" s="608"/>
      <c r="B50" s="419" t="s">
        <v>247</v>
      </c>
      <c r="C50" s="417"/>
      <c r="D50" s="455" t="s">
        <v>287</v>
      </c>
      <c r="E50" s="267">
        <v>2</v>
      </c>
      <c r="F50" s="214"/>
      <c r="G50" s="215"/>
      <c r="H50" s="216">
        <v>2</v>
      </c>
      <c r="I50" s="217">
        <v>2</v>
      </c>
      <c r="J50" s="214"/>
      <c r="K50" s="215"/>
      <c r="L50" s="216"/>
      <c r="M50" s="217"/>
      <c r="N50" s="214"/>
      <c r="O50" s="215"/>
      <c r="P50" s="216"/>
      <c r="Q50" s="217"/>
      <c r="R50" s="214"/>
      <c r="S50" s="215"/>
      <c r="T50" s="216"/>
      <c r="U50" s="217"/>
    </row>
    <row r="51" spans="1:21" ht="15" customHeight="1">
      <c r="A51" s="608"/>
      <c r="B51" s="419" t="s">
        <v>248</v>
      </c>
      <c r="C51" s="417"/>
      <c r="D51" s="455" t="s">
        <v>287</v>
      </c>
      <c r="E51" s="267">
        <v>2</v>
      </c>
      <c r="F51" s="214">
        <v>2</v>
      </c>
      <c r="G51" s="215">
        <v>2</v>
      </c>
      <c r="H51" s="216"/>
      <c r="I51" s="217"/>
      <c r="J51" s="214"/>
      <c r="K51" s="215"/>
      <c r="L51" s="216"/>
      <c r="M51" s="217"/>
      <c r="N51" s="214"/>
      <c r="O51" s="215"/>
      <c r="P51" s="216"/>
      <c r="Q51" s="217"/>
      <c r="R51" s="214"/>
      <c r="S51" s="215"/>
      <c r="T51" s="216"/>
      <c r="U51" s="217"/>
    </row>
    <row r="52" spans="1:21" ht="15" customHeight="1">
      <c r="A52" s="608"/>
      <c r="B52" s="419" t="s">
        <v>249</v>
      </c>
      <c r="C52" s="417"/>
      <c r="D52" s="455" t="s">
        <v>287</v>
      </c>
      <c r="E52" s="267">
        <v>2</v>
      </c>
      <c r="F52" s="214"/>
      <c r="G52" s="215"/>
      <c r="H52" s="216">
        <v>2</v>
      </c>
      <c r="I52" s="217">
        <v>2</v>
      </c>
      <c r="J52" s="214"/>
      <c r="K52" s="215"/>
      <c r="L52" s="216"/>
      <c r="M52" s="217"/>
      <c r="N52" s="214"/>
      <c r="O52" s="215"/>
      <c r="P52" s="216"/>
      <c r="Q52" s="217"/>
      <c r="R52" s="214"/>
      <c r="S52" s="215"/>
      <c r="T52" s="216"/>
      <c r="U52" s="217"/>
    </row>
    <row r="53" spans="1:21" ht="15" customHeight="1">
      <c r="A53" s="608"/>
      <c r="B53" s="419" t="s">
        <v>250</v>
      </c>
      <c r="C53" s="417"/>
      <c r="D53" s="455" t="s">
        <v>287</v>
      </c>
      <c r="E53" s="267">
        <v>2</v>
      </c>
      <c r="F53" s="214">
        <v>2</v>
      </c>
      <c r="G53" s="215">
        <v>2</v>
      </c>
      <c r="H53" s="216"/>
      <c r="I53" s="217"/>
      <c r="J53" s="214"/>
      <c r="K53" s="215"/>
      <c r="L53" s="216"/>
      <c r="M53" s="217"/>
      <c r="N53" s="214"/>
      <c r="O53" s="215"/>
      <c r="P53" s="216"/>
      <c r="Q53" s="217"/>
      <c r="R53" s="214"/>
      <c r="S53" s="215"/>
      <c r="T53" s="216"/>
      <c r="U53" s="217"/>
    </row>
    <row r="54" spans="1:21" ht="15" customHeight="1">
      <c r="A54" s="608"/>
      <c r="B54" s="419" t="s">
        <v>251</v>
      </c>
      <c r="C54" s="417"/>
      <c r="D54" s="455" t="s">
        <v>287</v>
      </c>
      <c r="E54" s="267">
        <v>2</v>
      </c>
      <c r="F54" s="214"/>
      <c r="G54" s="215"/>
      <c r="H54" s="216">
        <v>2</v>
      </c>
      <c r="I54" s="217">
        <v>2</v>
      </c>
      <c r="J54" s="214"/>
      <c r="K54" s="215"/>
      <c r="L54" s="216"/>
      <c r="M54" s="217"/>
      <c r="N54" s="214"/>
      <c r="O54" s="215"/>
      <c r="P54" s="216"/>
      <c r="Q54" s="217"/>
      <c r="R54" s="214"/>
      <c r="S54" s="215"/>
      <c r="T54" s="216"/>
      <c r="U54" s="217"/>
    </row>
    <row r="55" spans="1:21" ht="15" customHeight="1">
      <c r="A55" s="608"/>
      <c r="B55" s="419" t="s">
        <v>252</v>
      </c>
      <c r="C55" s="417"/>
      <c r="D55" s="455" t="s">
        <v>287</v>
      </c>
      <c r="E55" s="418">
        <v>2</v>
      </c>
      <c r="F55" s="214"/>
      <c r="G55" s="215"/>
      <c r="H55" s="216"/>
      <c r="I55" s="217"/>
      <c r="J55" s="214">
        <v>2</v>
      </c>
      <c r="K55" s="215">
        <v>2</v>
      </c>
      <c r="L55" s="216"/>
      <c r="M55" s="217"/>
      <c r="N55" s="214"/>
      <c r="O55" s="215"/>
      <c r="P55" s="216"/>
      <c r="Q55" s="217"/>
      <c r="R55" s="214"/>
      <c r="S55" s="215"/>
      <c r="T55" s="216"/>
      <c r="U55" s="217"/>
    </row>
    <row r="56" spans="1:21" ht="15" customHeight="1">
      <c r="A56" s="608"/>
      <c r="B56" s="419" t="s">
        <v>253</v>
      </c>
      <c r="C56" s="417"/>
      <c r="D56" s="455" t="s">
        <v>287</v>
      </c>
      <c r="E56" s="418">
        <v>2</v>
      </c>
      <c r="F56" s="214"/>
      <c r="G56" s="215"/>
      <c r="H56" s="216"/>
      <c r="I56" s="217"/>
      <c r="J56" s="214"/>
      <c r="K56" s="215"/>
      <c r="L56" s="216">
        <v>2</v>
      </c>
      <c r="M56" s="217">
        <v>2</v>
      </c>
      <c r="N56" s="214"/>
      <c r="O56" s="215"/>
      <c r="P56" s="216"/>
      <c r="Q56" s="217"/>
      <c r="R56" s="214"/>
      <c r="S56" s="215"/>
      <c r="T56" s="216"/>
      <c r="U56" s="217"/>
    </row>
    <row r="57" spans="1:21" ht="15" customHeight="1">
      <c r="A57" s="608"/>
      <c r="B57" s="419" t="s">
        <v>254</v>
      </c>
      <c r="C57" s="417"/>
      <c r="D57" s="455" t="s">
        <v>287</v>
      </c>
      <c r="E57" s="418">
        <v>2</v>
      </c>
      <c r="F57" s="214"/>
      <c r="G57" s="215"/>
      <c r="H57" s="216"/>
      <c r="I57" s="217"/>
      <c r="J57" s="214">
        <v>2</v>
      </c>
      <c r="K57" s="215">
        <v>2</v>
      </c>
      <c r="L57" s="216"/>
      <c r="M57" s="217"/>
      <c r="N57" s="214"/>
      <c r="O57" s="215"/>
      <c r="P57" s="216"/>
      <c r="Q57" s="217"/>
      <c r="R57" s="214"/>
      <c r="S57" s="215"/>
      <c r="T57" s="216"/>
      <c r="U57" s="217"/>
    </row>
    <row r="58" spans="1:21" ht="15" customHeight="1">
      <c r="A58" s="608"/>
      <c r="B58" s="419" t="s">
        <v>255</v>
      </c>
      <c r="C58" s="417"/>
      <c r="D58" s="455" t="s">
        <v>287</v>
      </c>
      <c r="E58" s="418">
        <v>2</v>
      </c>
      <c r="F58" s="214"/>
      <c r="G58" s="215"/>
      <c r="H58" s="216"/>
      <c r="I58" s="217"/>
      <c r="J58" s="214"/>
      <c r="K58" s="215"/>
      <c r="L58" s="216">
        <v>2</v>
      </c>
      <c r="M58" s="217">
        <v>2</v>
      </c>
      <c r="N58" s="214"/>
      <c r="O58" s="215"/>
      <c r="P58" s="216"/>
      <c r="Q58" s="217"/>
      <c r="R58" s="214"/>
      <c r="S58" s="215"/>
      <c r="T58" s="216"/>
      <c r="U58" s="217"/>
    </row>
    <row r="59" spans="1:21" ht="15" customHeight="1">
      <c r="A59" s="608"/>
      <c r="B59" s="419" t="s">
        <v>159</v>
      </c>
      <c r="C59" s="417"/>
      <c r="D59" s="455" t="s">
        <v>287</v>
      </c>
      <c r="E59" s="267">
        <v>2</v>
      </c>
      <c r="F59" s="214"/>
      <c r="G59" s="215"/>
      <c r="H59" s="216"/>
      <c r="I59" s="217"/>
      <c r="J59" s="214"/>
      <c r="K59" s="215"/>
      <c r="L59" s="216"/>
      <c r="M59" s="217"/>
      <c r="N59" s="214">
        <v>2</v>
      </c>
      <c r="O59" s="215">
        <v>2</v>
      </c>
      <c r="P59" s="216"/>
      <c r="Q59" s="217"/>
      <c r="R59" s="214"/>
      <c r="S59" s="215"/>
      <c r="T59" s="216"/>
      <c r="U59" s="217"/>
    </row>
    <row r="60" spans="1:21" ht="15" customHeight="1">
      <c r="A60" s="608"/>
      <c r="B60" s="419" t="s">
        <v>256</v>
      </c>
      <c r="C60" s="417"/>
      <c r="D60" s="455" t="s">
        <v>287</v>
      </c>
      <c r="E60" s="267">
        <v>2</v>
      </c>
      <c r="F60" s="214"/>
      <c r="G60" s="215"/>
      <c r="H60" s="216"/>
      <c r="I60" s="217"/>
      <c r="J60" s="214"/>
      <c r="K60" s="215"/>
      <c r="L60" s="216"/>
      <c r="M60" s="217"/>
      <c r="N60" s="214">
        <v>2</v>
      </c>
      <c r="O60" s="215">
        <v>2</v>
      </c>
      <c r="P60" s="216"/>
      <c r="Q60" s="217"/>
      <c r="R60" s="214"/>
      <c r="S60" s="215"/>
      <c r="T60" s="216"/>
      <c r="U60" s="217"/>
    </row>
    <row r="61" spans="1:21" ht="15" customHeight="1">
      <c r="A61" s="608"/>
      <c r="B61" s="419" t="s">
        <v>257</v>
      </c>
      <c r="C61" s="417"/>
      <c r="D61" s="455" t="s">
        <v>287</v>
      </c>
      <c r="E61" s="267">
        <v>2</v>
      </c>
      <c r="F61" s="214"/>
      <c r="G61" s="215"/>
      <c r="H61" s="216"/>
      <c r="I61" s="217"/>
      <c r="J61" s="214"/>
      <c r="K61" s="215"/>
      <c r="L61" s="216"/>
      <c r="M61" s="217"/>
      <c r="N61" s="214"/>
      <c r="O61" s="215"/>
      <c r="P61" s="216">
        <v>2</v>
      </c>
      <c r="Q61" s="217">
        <v>2</v>
      </c>
      <c r="R61" s="214"/>
      <c r="S61" s="215"/>
      <c r="T61" s="216"/>
      <c r="U61" s="217"/>
    </row>
    <row r="62" spans="1:21" ht="15" customHeight="1">
      <c r="A62" s="608"/>
      <c r="B62" s="419" t="s">
        <v>258</v>
      </c>
      <c r="C62" s="417"/>
      <c r="D62" s="455" t="s">
        <v>287</v>
      </c>
      <c r="E62" s="267">
        <v>2</v>
      </c>
      <c r="F62" s="214"/>
      <c r="G62" s="215"/>
      <c r="H62" s="216"/>
      <c r="I62" s="217"/>
      <c r="J62" s="214"/>
      <c r="K62" s="215"/>
      <c r="L62" s="216"/>
      <c r="M62" s="217"/>
      <c r="N62" s="214">
        <v>2</v>
      </c>
      <c r="O62" s="215">
        <v>2</v>
      </c>
      <c r="P62" s="216"/>
      <c r="Q62" s="217"/>
      <c r="R62" s="214"/>
      <c r="S62" s="215"/>
      <c r="T62" s="216"/>
      <c r="U62" s="217"/>
    </row>
    <row r="63" spans="1:21" ht="15" customHeight="1">
      <c r="A63" s="608"/>
      <c r="B63" s="419" t="s">
        <v>259</v>
      </c>
      <c r="C63" s="417"/>
      <c r="D63" s="455" t="s">
        <v>287</v>
      </c>
      <c r="E63" s="267">
        <v>2</v>
      </c>
      <c r="F63" s="214"/>
      <c r="G63" s="215"/>
      <c r="H63" s="216"/>
      <c r="I63" s="217"/>
      <c r="J63" s="214"/>
      <c r="K63" s="215"/>
      <c r="L63" s="216"/>
      <c r="M63" s="217"/>
      <c r="N63" s="214"/>
      <c r="O63" s="215"/>
      <c r="P63" s="216">
        <v>2</v>
      </c>
      <c r="Q63" s="217">
        <v>2</v>
      </c>
      <c r="R63" s="214"/>
      <c r="S63" s="215"/>
      <c r="T63" s="216"/>
      <c r="U63" s="217"/>
    </row>
    <row r="64" spans="1:21" ht="15" customHeight="1">
      <c r="A64" s="608"/>
      <c r="B64" s="419" t="s">
        <v>260</v>
      </c>
      <c r="C64" s="417"/>
      <c r="D64" s="455" t="s">
        <v>287</v>
      </c>
      <c r="E64" s="267">
        <v>2</v>
      </c>
      <c r="F64" s="214"/>
      <c r="G64" s="215"/>
      <c r="H64" s="216"/>
      <c r="I64" s="217"/>
      <c r="J64" s="214"/>
      <c r="K64" s="215"/>
      <c r="L64" s="216"/>
      <c r="M64" s="217"/>
      <c r="N64" s="214">
        <v>2</v>
      </c>
      <c r="O64" s="215">
        <v>2</v>
      </c>
      <c r="P64" s="216"/>
      <c r="Q64" s="217"/>
      <c r="R64" s="214"/>
      <c r="S64" s="215"/>
      <c r="T64" s="216"/>
      <c r="U64" s="217"/>
    </row>
    <row r="65" spans="1:21" ht="15" customHeight="1">
      <c r="A65" s="608"/>
      <c r="B65" s="419" t="s">
        <v>261</v>
      </c>
      <c r="C65" s="417"/>
      <c r="D65" s="455" t="s">
        <v>287</v>
      </c>
      <c r="E65" s="267">
        <v>2</v>
      </c>
      <c r="F65" s="214"/>
      <c r="G65" s="215"/>
      <c r="H65" s="216"/>
      <c r="I65" s="217"/>
      <c r="J65" s="214"/>
      <c r="K65" s="215"/>
      <c r="L65" s="216"/>
      <c r="M65" s="217"/>
      <c r="N65" s="214"/>
      <c r="O65" s="215"/>
      <c r="P65" s="216">
        <v>2</v>
      </c>
      <c r="Q65" s="217">
        <v>2</v>
      </c>
      <c r="R65" s="214"/>
      <c r="S65" s="215"/>
      <c r="T65" s="216"/>
      <c r="U65" s="217"/>
    </row>
    <row r="66" spans="1:21" ht="15" customHeight="1">
      <c r="A66" s="608"/>
      <c r="B66" s="429" t="s">
        <v>262</v>
      </c>
      <c r="C66" s="417"/>
      <c r="D66" s="455" t="s">
        <v>287</v>
      </c>
      <c r="E66" s="267">
        <v>2</v>
      </c>
      <c r="F66" s="214"/>
      <c r="G66" s="215"/>
      <c r="H66" s="216"/>
      <c r="I66" s="217"/>
      <c r="J66" s="214"/>
      <c r="K66" s="215"/>
      <c r="L66" s="216"/>
      <c r="M66" s="217"/>
      <c r="N66" s="214"/>
      <c r="O66" s="215"/>
      <c r="P66" s="216">
        <v>2</v>
      </c>
      <c r="Q66" s="217">
        <v>2</v>
      </c>
      <c r="R66" s="214"/>
      <c r="S66" s="215"/>
      <c r="T66" s="216"/>
      <c r="U66" s="217"/>
    </row>
    <row r="67" spans="1:21" ht="15" customHeight="1">
      <c r="A67" s="608"/>
      <c r="B67" s="419" t="s">
        <v>263</v>
      </c>
      <c r="C67" s="417" t="s">
        <v>118</v>
      </c>
      <c r="D67" s="455" t="s">
        <v>287</v>
      </c>
      <c r="E67" s="418">
        <v>4</v>
      </c>
      <c r="F67" s="214"/>
      <c r="G67" s="215"/>
      <c r="H67" s="216"/>
      <c r="I67" s="217"/>
      <c r="J67" s="214"/>
      <c r="K67" s="215"/>
      <c r="L67" s="216"/>
      <c r="M67" s="217"/>
      <c r="N67" s="214"/>
      <c r="O67" s="215"/>
      <c r="P67" s="216">
        <v>2</v>
      </c>
      <c r="Q67" s="217">
        <v>2</v>
      </c>
      <c r="R67" s="214">
        <v>2</v>
      </c>
      <c r="S67" s="215">
        <v>2</v>
      </c>
      <c r="T67" s="216"/>
      <c r="U67" s="217"/>
    </row>
    <row r="68" spans="1:21" ht="15" customHeight="1">
      <c r="A68" s="608"/>
      <c r="B68" s="419" t="s">
        <v>264</v>
      </c>
      <c r="C68" s="417" t="s">
        <v>118</v>
      </c>
      <c r="D68" s="455" t="s">
        <v>287</v>
      </c>
      <c r="E68" s="267">
        <v>2</v>
      </c>
      <c r="F68" s="214"/>
      <c r="G68" s="215"/>
      <c r="H68" s="216"/>
      <c r="I68" s="217"/>
      <c r="J68" s="214"/>
      <c r="K68" s="215"/>
      <c r="L68" s="216"/>
      <c r="M68" s="217"/>
      <c r="N68" s="214"/>
      <c r="O68" s="215"/>
      <c r="P68" s="216"/>
      <c r="Q68" s="217"/>
      <c r="R68" s="214">
        <v>2</v>
      </c>
      <c r="S68" s="215">
        <v>2</v>
      </c>
      <c r="T68" s="216"/>
      <c r="U68" s="217"/>
    </row>
    <row r="69" spans="1:21" ht="15" customHeight="1">
      <c r="A69" s="608"/>
      <c r="B69" s="419" t="s">
        <v>265</v>
      </c>
      <c r="C69" s="417" t="s">
        <v>118</v>
      </c>
      <c r="D69" s="455" t="s">
        <v>287</v>
      </c>
      <c r="E69" s="267">
        <v>2</v>
      </c>
      <c r="F69" s="214"/>
      <c r="G69" s="215"/>
      <c r="H69" s="216"/>
      <c r="I69" s="217"/>
      <c r="J69" s="214"/>
      <c r="K69" s="215"/>
      <c r="L69" s="216"/>
      <c r="M69" s="217"/>
      <c r="N69" s="214"/>
      <c r="O69" s="215"/>
      <c r="P69" s="216"/>
      <c r="Q69" s="217"/>
      <c r="R69" s="214">
        <v>2</v>
      </c>
      <c r="S69" s="215">
        <v>2</v>
      </c>
      <c r="T69" s="216"/>
      <c r="U69" s="217"/>
    </row>
    <row r="70" spans="1:21" ht="15" customHeight="1" thickBot="1">
      <c r="A70" s="608"/>
      <c r="B70" s="411" t="s">
        <v>266</v>
      </c>
      <c r="C70" s="417" t="s">
        <v>118</v>
      </c>
      <c r="D70" s="455" t="s">
        <v>287</v>
      </c>
      <c r="E70" s="267">
        <v>2</v>
      </c>
      <c r="F70" s="214"/>
      <c r="G70" s="215"/>
      <c r="H70" s="216"/>
      <c r="I70" s="217"/>
      <c r="J70" s="214"/>
      <c r="K70" s="215"/>
      <c r="L70" s="216"/>
      <c r="M70" s="217"/>
      <c r="N70" s="214"/>
      <c r="O70" s="215"/>
      <c r="P70" s="216"/>
      <c r="Q70" s="217"/>
      <c r="R70" s="214">
        <v>2</v>
      </c>
      <c r="S70" s="215">
        <v>2</v>
      </c>
      <c r="T70" s="268"/>
      <c r="U70" s="217"/>
    </row>
    <row r="71" spans="1:21" ht="15" customHeight="1" thickBot="1">
      <c r="A71" s="609"/>
      <c r="B71" s="610" t="s">
        <v>164</v>
      </c>
      <c r="C71" s="611"/>
      <c r="D71" s="612"/>
      <c r="E71" s="388">
        <f aca="true" t="shared" si="0" ref="E71:S71">SUM(E47:E70)</f>
        <v>50</v>
      </c>
      <c r="F71" s="269">
        <f t="shared" si="0"/>
        <v>8</v>
      </c>
      <c r="G71" s="270">
        <f t="shared" si="0"/>
        <v>8</v>
      </c>
      <c r="H71" s="271">
        <f t="shared" si="0"/>
        <v>8</v>
      </c>
      <c r="I71" s="272">
        <f t="shared" si="0"/>
        <v>8</v>
      </c>
      <c r="J71" s="269">
        <f t="shared" si="0"/>
        <v>4</v>
      </c>
      <c r="K71" s="270">
        <f t="shared" si="0"/>
        <v>4</v>
      </c>
      <c r="L71" s="273">
        <f t="shared" si="0"/>
        <v>4</v>
      </c>
      <c r="M71" s="274">
        <f t="shared" si="0"/>
        <v>4</v>
      </c>
      <c r="N71" s="269">
        <f t="shared" si="0"/>
        <v>8</v>
      </c>
      <c r="O71" s="270">
        <f t="shared" si="0"/>
        <v>8</v>
      </c>
      <c r="P71" s="273">
        <f t="shared" si="0"/>
        <v>10</v>
      </c>
      <c r="Q71" s="274">
        <f t="shared" si="0"/>
        <v>10</v>
      </c>
      <c r="R71" s="269">
        <f t="shared" si="0"/>
        <v>8</v>
      </c>
      <c r="S71" s="270">
        <f t="shared" si="0"/>
        <v>8</v>
      </c>
      <c r="T71" s="273">
        <v>0</v>
      </c>
      <c r="U71" s="272">
        <v>0</v>
      </c>
    </row>
    <row r="72" spans="1:21" ht="15" customHeight="1" thickBot="1">
      <c r="A72" s="587" t="s">
        <v>142</v>
      </c>
      <c r="B72" s="615" t="s">
        <v>165</v>
      </c>
      <c r="C72" s="615"/>
      <c r="D72" s="615"/>
      <c r="E72" s="615"/>
      <c r="F72" s="615"/>
      <c r="G72" s="615"/>
      <c r="H72" s="615"/>
      <c r="I72" s="615"/>
      <c r="J72" s="615"/>
      <c r="K72" s="615"/>
      <c r="L72" s="615"/>
      <c r="M72" s="615"/>
      <c r="N72" s="615"/>
      <c r="O72" s="615"/>
      <c r="P72" s="615"/>
      <c r="Q72" s="615"/>
      <c r="R72" s="615"/>
      <c r="S72" s="615"/>
      <c r="T72" s="615"/>
      <c r="U72" s="616"/>
    </row>
    <row r="73" spans="1:21" ht="22.5" customHeight="1">
      <c r="A73" s="588"/>
      <c r="B73" s="386" t="s">
        <v>330</v>
      </c>
      <c r="C73" s="357"/>
      <c r="D73" s="456" t="s">
        <v>287</v>
      </c>
      <c r="E73" s="375">
        <v>4</v>
      </c>
      <c r="F73" s="373"/>
      <c r="G73" s="374"/>
      <c r="H73" s="376"/>
      <c r="I73" s="365"/>
      <c r="J73" s="373">
        <v>2</v>
      </c>
      <c r="K73" s="374">
        <v>2</v>
      </c>
      <c r="L73" s="376">
        <v>2</v>
      </c>
      <c r="M73" s="365">
        <v>2</v>
      </c>
      <c r="N73" s="366"/>
      <c r="O73" s="367"/>
      <c r="P73" s="368"/>
      <c r="Q73" s="377"/>
      <c r="R73" s="364"/>
      <c r="S73" s="369"/>
      <c r="T73" s="370"/>
      <c r="U73" s="371"/>
    </row>
    <row r="74" spans="1:21" ht="21.75" customHeight="1">
      <c r="A74" s="588"/>
      <c r="B74" s="387" t="s">
        <v>331</v>
      </c>
      <c r="C74" s="354"/>
      <c r="D74" s="457" t="s">
        <v>287</v>
      </c>
      <c r="E74" s="372">
        <v>4</v>
      </c>
      <c r="F74" s="221"/>
      <c r="G74" s="222"/>
      <c r="H74" s="223"/>
      <c r="I74" s="224"/>
      <c r="J74" s="221"/>
      <c r="K74" s="222"/>
      <c r="L74" s="223"/>
      <c r="M74" s="224"/>
      <c r="N74" s="279">
        <v>2</v>
      </c>
      <c r="O74" s="359">
        <v>2</v>
      </c>
      <c r="P74" s="360">
        <v>2</v>
      </c>
      <c r="Q74" s="280">
        <v>2</v>
      </c>
      <c r="R74" s="361"/>
      <c r="S74" s="362"/>
      <c r="T74" s="363"/>
      <c r="U74" s="358"/>
    </row>
    <row r="75" spans="1:21" ht="15" customHeight="1" thickBot="1">
      <c r="A75" s="588"/>
      <c r="B75" s="636" t="s">
        <v>164</v>
      </c>
      <c r="C75" s="637"/>
      <c r="D75" s="638"/>
      <c r="E75" s="282">
        <f>SUM(E73:E74)</f>
        <v>8</v>
      </c>
      <c r="F75" s="269">
        <v>0</v>
      </c>
      <c r="G75" s="270">
        <v>0</v>
      </c>
      <c r="H75" s="271">
        <v>0</v>
      </c>
      <c r="I75" s="272">
        <v>0</v>
      </c>
      <c r="J75" s="269">
        <f>SUM(J73:J74)</f>
        <v>2</v>
      </c>
      <c r="K75" s="270">
        <f>SUM(K73:K74)</f>
        <v>2</v>
      </c>
      <c r="L75" s="271">
        <f>SUM(L73:L74)</f>
        <v>2</v>
      </c>
      <c r="M75" s="272">
        <f>SUM(M73:M74)</f>
        <v>2</v>
      </c>
      <c r="N75" s="269">
        <f>SUM(N74)</f>
        <v>2</v>
      </c>
      <c r="O75" s="270">
        <f>SUM(O73:O74)</f>
        <v>2</v>
      </c>
      <c r="P75" s="273">
        <f>SUM(P73:P74)</f>
        <v>2</v>
      </c>
      <c r="Q75" s="272">
        <f>SUM(Q73:Q74)</f>
        <v>2</v>
      </c>
      <c r="R75" s="269">
        <v>0</v>
      </c>
      <c r="S75" s="270">
        <v>0</v>
      </c>
      <c r="T75" s="271">
        <v>0</v>
      </c>
      <c r="U75" s="283">
        <v>0</v>
      </c>
    </row>
    <row r="76" spans="1:21" ht="15" customHeight="1" thickBot="1">
      <c r="A76" s="521" t="s">
        <v>142</v>
      </c>
      <c r="B76" s="615" t="s">
        <v>301</v>
      </c>
      <c r="C76" s="615"/>
      <c r="D76" s="615"/>
      <c r="E76" s="615"/>
      <c r="F76" s="615"/>
      <c r="G76" s="615"/>
      <c r="H76" s="615"/>
      <c r="I76" s="615"/>
      <c r="J76" s="615"/>
      <c r="K76" s="615"/>
      <c r="L76" s="615"/>
      <c r="M76" s="615"/>
      <c r="N76" s="615"/>
      <c r="O76" s="615"/>
      <c r="P76" s="615"/>
      <c r="Q76" s="615"/>
      <c r="R76" s="615"/>
      <c r="S76" s="615"/>
      <c r="T76" s="615"/>
      <c r="U76" s="616"/>
    </row>
    <row r="77" spans="1:21" ht="15" customHeight="1">
      <c r="A77" s="521"/>
      <c r="B77" s="430" t="s">
        <v>269</v>
      </c>
      <c r="C77" s="323" t="s">
        <v>118</v>
      </c>
      <c r="D77" s="458" t="s">
        <v>324</v>
      </c>
      <c r="E77" s="258">
        <v>3</v>
      </c>
      <c r="F77" s="275"/>
      <c r="G77" s="276"/>
      <c r="H77" s="277"/>
      <c r="I77" s="278"/>
      <c r="J77" s="275">
        <v>3</v>
      </c>
      <c r="K77" s="276">
        <v>3</v>
      </c>
      <c r="L77" s="277"/>
      <c r="M77" s="278"/>
      <c r="N77" s="275"/>
      <c r="O77" s="276"/>
      <c r="P77" s="277"/>
      <c r="Q77" s="278"/>
      <c r="R77" s="275"/>
      <c r="S77" s="276"/>
      <c r="T77" s="277"/>
      <c r="U77" s="278"/>
    </row>
    <row r="78" spans="1:21" ht="15" customHeight="1">
      <c r="A78" s="521"/>
      <c r="B78" s="431" t="s">
        <v>166</v>
      </c>
      <c r="C78" s="310" t="s">
        <v>118</v>
      </c>
      <c r="D78" s="459" t="s">
        <v>324</v>
      </c>
      <c r="E78" s="267">
        <v>3</v>
      </c>
      <c r="F78" s="214"/>
      <c r="G78" s="215"/>
      <c r="H78" s="216"/>
      <c r="I78" s="217"/>
      <c r="J78" s="214"/>
      <c r="K78" s="215"/>
      <c r="L78" s="268">
        <v>3</v>
      </c>
      <c r="M78" s="215">
        <v>3</v>
      </c>
      <c r="N78" s="275"/>
      <c r="O78" s="276"/>
      <c r="P78" s="277"/>
      <c r="Q78" s="278"/>
      <c r="R78" s="275"/>
      <c r="S78" s="276"/>
      <c r="T78" s="277"/>
      <c r="U78" s="278"/>
    </row>
    <row r="79" spans="1:21" ht="15" customHeight="1">
      <c r="A79" s="521"/>
      <c r="B79" s="431" t="s">
        <v>167</v>
      </c>
      <c r="C79" s="310"/>
      <c r="D79" s="459" t="s">
        <v>324</v>
      </c>
      <c r="E79" s="267">
        <v>3</v>
      </c>
      <c r="F79" s="214"/>
      <c r="G79" s="215"/>
      <c r="H79" s="216"/>
      <c r="I79" s="217"/>
      <c r="J79" s="214"/>
      <c r="K79" s="215"/>
      <c r="L79" s="216"/>
      <c r="M79" s="217"/>
      <c r="N79" s="214">
        <v>3</v>
      </c>
      <c r="O79" s="215">
        <v>3</v>
      </c>
      <c r="P79" s="216"/>
      <c r="Q79" s="217"/>
      <c r="R79" s="214"/>
      <c r="S79" s="215"/>
      <c r="T79" s="216"/>
      <c r="U79" s="217"/>
    </row>
    <row r="80" spans="1:21" ht="15" customHeight="1">
      <c r="A80" s="521"/>
      <c r="B80" s="431" t="s">
        <v>270</v>
      </c>
      <c r="C80" s="310"/>
      <c r="D80" s="459" t="s">
        <v>324</v>
      </c>
      <c r="E80" s="267">
        <v>3</v>
      </c>
      <c r="F80" s="214"/>
      <c r="G80" s="215"/>
      <c r="H80" s="216"/>
      <c r="I80" s="217"/>
      <c r="J80" s="214"/>
      <c r="K80" s="215"/>
      <c r="L80" s="268"/>
      <c r="M80" s="284"/>
      <c r="N80" s="275"/>
      <c r="O80" s="276"/>
      <c r="P80" s="277">
        <v>3</v>
      </c>
      <c r="Q80" s="278">
        <v>3</v>
      </c>
      <c r="R80" s="275"/>
      <c r="S80" s="276"/>
      <c r="T80" s="277"/>
      <c r="U80" s="278"/>
    </row>
    <row r="81" spans="1:21" ht="15" customHeight="1">
      <c r="A81" s="521"/>
      <c r="B81" s="425" t="s">
        <v>271</v>
      </c>
      <c r="C81" s="315"/>
      <c r="D81" s="460" t="s">
        <v>324</v>
      </c>
      <c r="E81" s="267">
        <v>3</v>
      </c>
      <c r="F81" s="221"/>
      <c r="G81" s="222"/>
      <c r="H81" s="223"/>
      <c r="I81" s="224"/>
      <c r="J81" s="221"/>
      <c r="K81" s="222"/>
      <c r="L81" s="223"/>
      <c r="M81" s="224"/>
      <c r="N81" s="221"/>
      <c r="O81" s="222"/>
      <c r="P81" s="223"/>
      <c r="Q81" s="224"/>
      <c r="R81" s="221">
        <v>3</v>
      </c>
      <c r="S81" s="222">
        <v>3</v>
      </c>
      <c r="T81" s="223"/>
      <c r="U81" s="224"/>
    </row>
    <row r="82" spans="1:21" ht="14.25" customHeight="1" thickBot="1">
      <c r="A82" s="521"/>
      <c r="B82" s="432" t="s">
        <v>340</v>
      </c>
      <c r="C82" s="316"/>
      <c r="D82" s="457" t="s">
        <v>324</v>
      </c>
      <c r="E82" s="285">
        <v>3</v>
      </c>
      <c r="F82" s="221"/>
      <c r="G82" s="222"/>
      <c r="H82" s="223"/>
      <c r="I82" s="224"/>
      <c r="J82" s="221"/>
      <c r="K82" s="222"/>
      <c r="L82" s="223"/>
      <c r="M82" s="224"/>
      <c r="N82" s="221"/>
      <c r="O82" s="222"/>
      <c r="P82" s="223"/>
      <c r="Q82" s="224"/>
      <c r="R82" s="221"/>
      <c r="S82" s="222"/>
      <c r="T82" s="223">
        <v>3</v>
      </c>
      <c r="U82" s="224">
        <v>3</v>
      </c>
    </row>
    <row r="83" spans="1:21" ht="14.25" customHeight="1" thickBot="1">
      <c r="A83" s="521"/>
      <c r="B83" s="226" t="s">
        <v>164</v>
      </c>
      <c r="C83" s="227"/>
      <c r="D83" s="227"/>
      <c r="E83" s="241">
        <f>SUM(E77:E82)</f>
        <v>18</v>
      </c>
      <c r="F83" s="228">
        <v>0</v>
      </c>
      <c r="G83" s="229">
        <v>0</v>
      </c>
      <c r="H83" s="230">
        <v>0</v>
      </c>
      <c r="I83" s="231">
        <v>0</v>
      </c>
      <c r="J83" s="286">
        <f aca="true" t="shared" si="1" ref="J83:U83">SUM(J77:J82)</f>
        <v>3</v>
      </c>
      <c r="K83" s="287">
        <f t="shared" si="1"/>
        <v>3</v>
      </c>
      <c r="L83" s="230">
        <f t="shared" si="1"/>
        <v>3</v>
      </c>
      <c r="M83" s="231">
        <f t="shared" si="1"/>
        <v>3</v>
      </c>
      <c r="N83" s="286">
        <f t="shared" si="1"/>
        <v>3</v>
      </c>
      <c r="O83" s="287">
        <f t="shared" si="1"/>
        <v>3</v>
      </c>
      <c r="P83" s="230">
        <f t="shared" si="1"/>
        <v>3</v>
      </c>
      <c r="Q83" s="288">
        <f t="shared" si="1"/>
        <v>3</v>
      </c>
      <c r="R83" s="286">
        <f t="shared" si="1"/>
        <v>3</v>
      </c>
      <c r="S83" s="287">
        <f t="shared" si="1"/>
        <v>3</v>
      </c>
      <c r="T83" s="230">
        <f t="shared" si="1"/>
        <v>3</v>
      </c>
      <c r="U83" s="231">
        <f t="shared" si="1"/>
        <v>3</v>
      </c>
    </row>
    <row r="84" spans="1:21" ht="14.25" customHeight="1" thickBot="1">
      <c r="A84" s="521"/>
      <c r="B84" s="615" t="s">
        <v>339</v>
      </c>
      <c r="C84" s="641"/>
      <c r="D84" s="641"/>
      <c r="E84" s="641"/>
      <c r="F84" s="641"/>
      <c r="G84" s="641"/>
      <c r="H84" s="641"/>
      <c r="I84" s="641"/>
      <c r="J84" s="641"/>
      <c r="K84" s="641"/>
      <c r="L84" s="641"/>
      <c r="M84" s="641"/>
      <c r="N84" s="641"/>
      <c r="O84" s="641"/>
      <c r="P84" s="641"/>
      <c r="Q84" s="641"/>
      <c r="R84" s="641"/>
      <c r="S84" s="641"/>
      <c r="T84" s="641"/>
      <c r="U84" s="642"/>
    </row>
    <row r="85" spans="1:21" ht="14.25" customHeight="1">
      <c r="A85" s="521"/>
      <c r="B85" s="436" t="s">
        <v>341</v>
      </c>
      <c r="C85" s="310"/>
      <c r="D85" s="461" t="s">
        <v>287</v>
      </c>
      <c r="E85" s="267">
        <v>3</v>
      </c>
      <c r="F85" s="275"/>
      <c r="G85" s="276"/>
      <c r="H85" s="277"/>
      <c r="I85" s="278"/>
      <c r="J85" s="275">
        <v>3</v>
      </c>
      <c r="K85" s="276">
        <v>3</v>
      </c>
      <c r="L85" s="277"/>
      <c r="M85" s="278"/>
      <c r="N85" s="289"/>
      <c r="O85" s="290"/>
      <c r="P85" s="291"/>
      <c r="Q85" s="292"/>
      <c r="R85" s="289"/>
      <c r="S85" s="290"/>
      <c r="T85" s="291"/>
      <c r="U85" s="292"/>
    </row>
    <row r="86" spans="1:21" ht="14.25" customHeight="1">
      <c r="A86" s="521"/>
      <c r="B86" s="435" t="s">
        <v>342</v>
      </c>
      <c r="C86" s="308"/>
      <c r="D86" s="457" t="s">
        <v>324</v>
      </c>
      <c r="E86" s="258">
        <v>3</v>
      </c>
      <c r="F86" s="214"/>
      <c r="G86" s="293"/>
      <c r="H86" s="294"/>
      <c r="I86" s="295"/>
      <c r="J86" s="296"/>
      <c r="K86" s="293"/>
      <c r="L86" s="216">
        <v>3</v>
      </c>
      <c r="M86" s="217">
        <v>3</v>
      </c>
      <c r="N86" s="214"/>
      <c r="O86" s="215"/>
      <c r="P86" s="216"/>
      <c r="Q86" s="217"/>
      <c r="R86" s="296"/>
      <c r="S86" s="293"/>
      <c r="T86" s="294"/>
      <c r="U86" s="295"/>
    </row>
    <row r="87" spans="1:21" ht="14.25" customHeight="1">
      <c r="A87" s="521"/>
      <c r="B87" s="436" t="s">
        <v>343</v>
      </c>
      <c r="C87" s="316" t="s">
        <v>118</v>
      </c>
      <c r="D87" s="457" t="s">
        <v>324</v>
      </c>
      <c r="E87" s="285">
        <v>3</v>
      </c>
      <c r="F87" s="214"/>
      <c r="G87" s="293"/>
      <c r="H87" s="294"/>
      <c r="I87" s="295"/>
      <c r="J87" s="296"/>
      <c r="K87" s="293"/>
      <c r="L87" s="294"/>
      <c r="M87" s="295"/>
      <c r="N87" s="214">
        <v>3</v>
      </c>
      <c r="O87" s="215">
        <v>3</v>
      </c>
      <c r="P87" s="216"/>
      <c r="Q87" s="217"/>
      <c r="R87" s="296"/>
      <c r="S87" s="293"/>
      <c r="T87" s="294"/>
      <c r="U87" s="295"/>
    </row>
    <row r="88" spans="1:21" ht="14.25" customHeight="1">
      <c r="A88" s="521"/>
      <c r="B88" s="441" t="s">
        <v>344</v>
      </c>
      <c r="C88" s="310" t="s">
        <v>118</v>
      </c>
      <c r="D88" s="457" t="s">
        <v>324</v>
      </c>
      <c r="E88" s="267">
        <v>3</v>
      </c>
      <c r="F88" s="214"/>
      <c r="G88" s="293"/>
      <c r="H88" s="294"/>
      <c r="I88" s="295"/>
      <c r="J88" s="296"/>
      <c r="K88" s="293"/>
      <c r="L88" s="294"/>
      <c r="M88" s="295"/>
      <c r="N88" s="214"/>
      <c r="O88" s="215"/>
      <c r="P88" s="216">
        <v>3</v>
      </c>
      <c r="Q88" s="217">
        <v>3</v>
      </c>
      <c r="R88" s="214"/>
      <c r="S88" s="215"/>
      <c r="T88" s="216"/>
      <c r="U88" s="217"/>
    </row>
    <row r="89" spans="1:21" ht="13.5" customHeight="1">
      <c r="A89" s="521"/>
      <c r="B89" s="442" t="s">
        <v>345</v>
      </c>
      <c r="C89" s="209" t="s">
        <v>118</v>
      </c>
      <c r="D89" s="462" t="s">
        <v>324</v>
      </c>
      <c r="E89" s="328">
        <v>3</v>
      </c>
      <c r="F89" s="214"/>
      <c r="G89" s="293"/>
      <c r="H89" s="294"/>
      <c r="I89" s="295"/>
      <c r="J89" s="296"/>
      <c r="K89" s="293"/>
      <c r="L89" s="294"/>
      <c r="M89" s="295"/>
      <c r="N89" s="214"/>
      <c r="O89" s="215"/>
      <c r="P89" s="216"/>
      <c r="Q89" s="217"/>
      <c r="R89" s="214">
        <v>3</v>
      </c>
      <c r="S89" s="215">
        <v>3</v>
      </c>
      <c r="T89" s="216"/>
      <c r="U89" s="217"/>
    </row>
    <row r="90" spans="1:21" ht="13.5" customHeight="1" thickBot="1">
      <c r="A90" s="521"/>
      <c r="B90" s="436" t="s">
        <v>184</v>
      </c>
      <c r="C90" s="310" t="s">
        <v>118</v>
      </c>
      <c r="D90" s="457" t="s">
        <v>324</v>
      </c>
      <c r="E90" s="267">
        <v>3</v>
      </c>
      <c r="F90" s="221"/>
      <c r="G90" s="297"/>
      <c r="H90" s="298"/>
      <c r="I90" s="299"/>
      <c r="J90" s="300"/>
      <c r="K90" s="297"/>
      <c r="L90" s="298"/>
      <c r="M90" s="299"/>
      <c r="N90" s="300"/>
      <c r="O90" s="297"/>
      <c r="P90" s="298"/>
      <c r="Q90" s="299"/>
      <c r="R90" s="221"/>
      <c r="S90" s="222"/>
      <c r="T90" s="223">
        <v>3</v>
      </c>
      <c r="U90" s="224">
        <v>3</v>
      </c>
    </row>
    <row r="91" spans="1:21" ht="13.5" customHeight="1" thickBot="1">
      <c r="A91" s="521"/>
      <c r="B91" s="610" t="s">
        <v>164</v>
      </c>
      <c r="C91" s="611"/>
      <c r="D91" s="612"/>
      <c r="E91" s="355">
        <f>SUM(E85:E90)</f>
        <v>18</v>
      </c>
      <c r="F91" s="301">
        <v>0</v>
      </c>
      <c r="G91" s="302">
        <v>0</v>
      </c>
      <c r="H91" s="301">
        <v>0</v>
      </c>
      <c r="I91" s="303">
        <v>0</v>
      </c>
      <c r="J91" s="301">
        <f aca="true" t="shared" si="2" ref="J91:U91">SUM(J85:J90)</f>
        <v>3</v>
      </c>
      <c r="K91" s="302">
        <f t="shared" si="2"/>
        <v>3</v>
      </c>
      <c r="L91" s="304">
        <f t="shared" si="2"/>
        <v>3</v>
      </c>
      <c r="M91" s="303">
        <f t="shared" si="2"/>
        <v>3</v>
      </c>
      <c r="N91" s="301">
        <f t="shared" si="2"/>
        <v>3</v>
      </c>
      <c r="O91" s="302">
        <f t="shared" si="2"/>
        <v>3</v>
      </c>
      <c r="P91" s="305">
        <f t="shared" si="2"/>
        <v>3</v>
      </c>
      <c r="Q91" s="306">
        <f t="shared" si="2"/>
        <v>3</v>
      </c>
      <c r="R91" s="307">
        <f t="shared" si="2"/>
        <v>3</v>
      </c>
      <c r="S91" s="302">
        <f t="shared" si="2"/>
        <v>3</v>
      </c>
      <c r="T91" s="305">
        <f t="shared" si="2"/>
        <v>3</v>
      </c>
      <c r="U91" s="303">
        <f t="shared" si="2"/>
        <v>3</v>
      </c>
    </row>
    <row r="92" spans="1:21" ht="13.5" customHeight="1" thickBot="1">
      <c r="A92" s="521"/>
      <c r="B92" s="615" t="s">
        <v>174</v>
      </c>
      <c r="C92" s="615"/>
      <c r="D92" s="615"/>
      <c r="E92" s="615"/>
      <c r="F92" s="615"/>
      <c r="G92" s="615"/>
      <c r="H92" s="615"/>
      <c r="I92" s="615"/>
      <c r="J92" s="615"/>
      <c r="K92" s="615"/>
      <c r="L92" s="615"/>
      <c r="M92" s="615"/>
      <c r="N92" s="615"/>
      <c r="O92" s="615"/>
      <c r="P92" s="615"/>
      <c r="Q92" s="615"/>
      <c r="R92" s="615"/>
      <c r="S92" s="615"/>
      <c r="T92" s="615"/>
      <c r="U92" s="616"/>
    </row>
    <row r="93" spans="1:21" ht="13.5" customHeight="1">
      <c r="A93" s="521"/>
      <c r="B93" s="434" t="s">
        <v>346</v>
      </c>
      <c r="C93" s="308"/>
      <c r="D93" s="457" t="s">
        <v>287</v>
      </c>
      <c r="E93" s="470">
        <v>2</v>
      </c>
      <c r="F93" s="275">
        <v>2</v>
      </c>
      <c r="G93" s="276">
        <v>2</v>
      </c>
      <c r="H93" s="277"/>
      <c r="I93" s="278"/>
      <c r="J93" s="259"/>
      <c r="K93" s="260"/>
      <c r="L93" s="309"/>
      <c r="M93" s="262"/>
      <c r="N93" s="309"/>
      <c r="O93" s="260"/>
      <c r="P93" s="309"/>
      <c r="Q93" s="262"/>
      <c r="R93" s="309"/>
      <c r="S93" s="260"/>
      <c r="T93" s="309"/>
      <c r="U93" s="262"/>
    </row>
    <row r="94" spans="1:21" ht="13.5" customHeight="1">
      <c r="A94" s="521"/>
      <c r="B94" s="435" t="s">
        <v>347</v>
      </c>
      <c r="C94" s="310"/>
      <c r="D94" s="457" t="s">
        <v>287</v>
      </c>
      <c r="E94" s="471">
        <v>2</v>
      </c>
      <c r="F94" s="214"/>
      <c r="G94" s="215"/>
      <c r="H94" s="216">
        <v>2</v>
      </c>
      <c r="I94" s="217">
        <v>2</v>
      </c>
      <c r="J94" s="275"/>
      <c r="K94" s="276"/>
      <c r="L94" s="216"/>
      <c r="M94" s="217"/>
      <c r="N94" s="268"/>
      <c r="O94" s="215"/>
      <c r="P94" s="268"/>
      <c r="Q94" s="217"/>
      <c r="R94" s="268"/>
      <c r="S94" s="215"/>
      <c r="T94" s="268"/>
      <c r="U94" s="217"/>
    </row>
    <row r="95" spans="1:21" ht="13.5" customHeight="1">
      <c r="A95" s="521"/>
      <c r="B95" s="435" t="s">
        <v>328</v>
      </c>
      <c r="C95" s="316"/>
      <c r="D95" s="457" t="s">
        <v>287</v>
      </c>
      <c r="E95" s="471">
        <v>2</v>
      </c>
      <c r="F95" s="214"/>
      <c r="G95" s="215"/>
      <c r="H95" s="216">
        <v>2</v>
      </c>
      <c r="I95" s="217">
        <v>2</v>
      </c>
      <c r="J95" s="275"/>
      <c r="K95" s="276"/>
      <c r="L95" s="216"/>
      <c r="M95" s="217"/>
      <c r="N95" s="312"/>
      <c r="O95" s="313"/>
      <c r="P95" s="312"/>
      <c r="Q95" s="314"/>
      <c r="R95" s="312"/>
      <c r="S95" s="313"/>
      <c r="T95" s="312"/>
      <c r="U95" s="314"/>
    </row>
    <row r="96" spans="1:21" ht="13.5" customHeight="1">
      <c r="A96" s="521"/>
      <c r="B96" s="431" t="s">
        <v>348</v>
      </c>
      <c r="C96" s="316"/>
      <c r="D96" s="457" t="s">
        <v>287</v>
      </c>
      <c r="E96" s="471">
        <v>2</v>
      </c>
      <c r="F96" s="214"/>
      <c r="G96" s="215"/>
      <c r="H96" s="216"/>
      <c r="I96" s="217"/>
      <c r="J96" s="275">
        <v>2</v>
      </c>
      <c r="K96" s="276">
        <v>2</v>
      </c>
      <c r="L96" s="216"/>
      <c r="M96" s="217"/>
      <c r="N96" s="312"/>
      <c r="O96" s="313"/>
      <c r="P96" s="312"/>
      <c r="Q96" s="314"/>
      <c r="R96" s="312"/>
      <c r="S96" s="313"/>
      <c r="T96" s="312"/>
      <c r="U96" s="314"/>
    </row>
    <row r="97" spans="1:21" ht="13.5" customHeight="1">
      <c r="A97" s="521"/>
      <c r="B97" s="436" t="s">
        <v>177</v>
      </c>
      <c r="C97" s="310" t="s">
        <v>118</v>
      </c>
      <c r="D97" s="457" t="s">
        <v>287</v>
      </c>
      <c r="E97" s="471">
        <v>2</v>
      </c>
      <c r="F97" s="214"/>
      <c r="G97" s="215"/>
      <c r="H97" s="257"/>
      <c r="I97" s="311"/>
      <c r="J97" s="214">
        <v>2</v>
      </c>
      <c r="K97" s="215">
        <v>2</v>
      </c>
      <c r="L97" s="216"/>
      <c r="M97" s="217"/>
      <c r="N97" s="312"/>
      <c r="O97" s="313"/>
      <c r="P97" s="312"/>
      <c r="Q97" s="314"/>
      <c r="R97" s="312"/>
      <c r="S97" s="313"/>
      <c r="T97" s="312"/>
      <c r="U97" s="314"/>
    </row>
    <row r="98" spans="1:21" ht="13.5" customHeight="1">
      <c r="A98" s="521"/>
      <c r="B98" s="436" t="s">
        <v>178</v>
      </c>
      <c r="C98" s="310" t="s">
        <v>118</v>
      </c>
      <c r="D98" s="457" t="s">
        <v>287</v>
      </c>
      <c r="E98" s="471">
        <v>2</v>
      </c>
      <c r="F98" s="214"/>
      <c r="G98" s="215"/>
      <c r="H98" s="216"/>
      <c r="I98" s="217"/>
      <c r="J98" s="214"/>
      <c r="K98" s="215"/>
      <c r="L98" s="216">
        <v>2</v>
      </c>
      <c r="M98" s="217">
        <v>2</v>
      </c>
      <c r="N98" s="268"/>
      <c r="O98" s="215"/>
      <c r="P98" s="268"/>
      <c r="Q98" s="217"/>
      <c r="R98" s="268"/>
      <c r="S98" s="215"/>
      <c r="T98" s="268"/>
      <c r="U98" s="217"/>
    </row>
    <row r="99" spans="1:21" ht="13.5" customHeight="1">
      <c r="A99" s="521"/>
      <c r="B99" s="433" t="s">
        <v>169</v>
      </c>
      <c r="C99" s="316"/>
      <c r="D99" s="459" t="s">
        <v>324</v>
      </c>
      <c r="E99" s="471">
        <v>2</v>
      </c>
      <c r="F99" s="214"/>
      <c r="G99" s="215"/>
      <c r="H99" s="216"/>
      <c r="I99" s="217"/>
      <c r="J99" s="214"/>
      <c r="K99" s="215"/>
      <c r="L99" s="216">
        <v>2</v>
      </c>
      <c r="M99" s="217">
        <v>2</v>
      </c>
      <c r="N99" s="268"/>
      <c r="O99" s="215"/>
      <c r="P99" s="268"/>
      <c r="Q99" s="217"/>
      <c r="R99" s="268"/>
      <c r="S99" s="215"/>
      <c r="T99" s="268"/>
      <c r="U99" s="217"/>
    </row>
    <row r="100" spans="1:21" ht="13.5" customHeight="1">
      <c r="A100" s="521"/>
      <c r="B100" s="436" t="s">
        <v>179</v>
      </c>
      <c r="C100" s="310"/>
      <c r="D100" s="457" t="s">
        <v>287</v>
      </c>
      <c r="E100" s="471">
        <v>2</v>
      </c>
      <c r="F100" s="214"/>
      <c r="G100" s="215"/>
      <c r="H100" s="216"/>
      <c r="I100" s="217"/>
      <c r="J100" s="214">
        <v>2</v>
      </c>
      <c r="K100" s="215">
        <v>2</v>
      </c>
      <c r="L100" s="216"/>
      <c r="M100" s="217"/>
      <c r="N100" s="268"/>
      <c r="O100" s="215"/>
      <c r="P100" s="268"/>
      <c r="Q100" s="217"/>
      <c r="R100" s="268"/>
      <c r="S100" s="215"/>
      <c r="T100" s="268"/>
      <c r="U100" s="217"/>
    </row>
    <row r="101" spans="1:21" ht="13.5" customHeight="1">
      <c r="A101" s="521"/>
      <c r="B101" s="437" t="s">
        <v>180</v>
      </c>
      <c r="C101" s="315"/>
      <c r="D101" s="457" t="s">
        <v>287</v>
      </c>
      <c r="E101" s="471">
        <v>2</v>
      </c>
      <c r="F101" s="214"/>
      <c r="G101" s="215"/>
      <c r="H101" s="216"/>
      <c r="I101" s="217"/>
      <c r="J101" s="214"/>
      <c r="K101" s="215"/>
      <c r="L101" s="216">
        <v>2</v>
      </c>
      <c r="M101" s="217">
        <v>2</v>
      </c>
      <c r="N101" s="214"/>
      <c r="O101" s="215"/>
      <c r="P101" s="268"/>
      <c r="Q101" s="217"/>
      <c r="R101" s="268"/>
      <c r="S101" s="215"/>
      <c r="T101" s="268"/>
      <c r="U101" s="217"/>
    </row>
    <row r="102" spans="1:21" ht="13.5" customHeight="1">
      <c r="A102" s="521"/>
      <c r="B102" s="437" t="s">
        <v>273</v>
      </c>
      <c r="C102" s="315"/>
      <c r="D102" s="457" t="s">
        <v>287</v>
      </c>
      <c r="E102" s="471">
        <v>2</v>
      </c>
      <c r="F102" s="214"/>
      <c r="G102" s="215"/>
      <c r="H102" s="216"/>
      <c r="I102" s="217"/>
      <c r="J102" s="214">
        <v>2</v>
      </c>
      <c r="K102" s="215">
        <v>2</v>
      </c>
      <c r="L102" s="216"/>
      <c r="M102" s="217"/>
      <c r="N102" s="214"/>
      <c r="O102" s="215"/>
      <c r="P102" s="268"/>
      <c r="Q102" s="217"/>
      <c r="R102" s="268"/>
      <c r="S102" s="215"/>
      <c r="T102" s="268"/>
      <c r="U102" s="217"/>
    </row>
    <row r="103" spans="1:21" ht="13.5" customHeight="1">
      <c r="A103" s="521"/>
      <c r="B103" s="437" t="s">
        <v>274</v>
      </c>
      <c r="C103" s="315"/>
      <c r="D103" s="457" t="s">
        <v>287</v>
      </c>
      <c r="E103" s="471">
        <v>2</v>
      </c>
      <c r="F103" s="214"/>
      <c r="G103" s="215"/>
      <c r="H103" s="216"/>
      <c r="I103" s="217"/>
      <c r="J103" s="214"/>
      <c r="K103" s="215"/>
      <c r="L103" s="216">
        <v>2</v>
      </c>
      <c r="M103" s="217">
        <v>2</v>
      </c>
      <c r="N103" s="214"/>
      <c r="O103" s="215"/>
      <c r="P103" s="268"/>
      <c r="Q103" s="217"/>
      <c r="R103" s="268"/>
      <c r="S103" s="215"/>
      <c r="T103" s="268"/>
      <c r="U103" s="217"/>
    </row>
    <row r="104" spans="1:21" ht="13.5" customHeight="1">
      <c r="A104" s="521"/>
      <c r="B104" s="431" t="s">
        <v>349</v>
      </c>
      <c r="C104" s="354"/>
      <c r="D104" s="457" t="s">
        <v>287</v>
      </c>
      <c r="E104" s="471">
        <v>2</v>
      </c>
      <c r="F104" s="214"/>
      <c r="G104" s="215"/>
      <c r="H104" s="216"/>
      <c r="I104" s="217"/>
      <c r="J104" s="214"/>
      <c r="K104" s="215"/>
      <c r="L104" s="216"/>
      <c r="M104" s="217"/>
      <c r="N104" s="214">
        <v>2</v>
      </c>
      <c r="O104" s="215">
        <v>2</v>
      </c>
      <c r="P104" s="268"/>
      <c r="Q104" s="217"/>
      <c r="R104" s="268"/>
      <c r="S104" s="215"/>
      <c r="T104" s="268"/>
      <c r="U104" s="217"/>
    </row>
    <row r="105" spans="1:21" ht="13.5" customHeight="1">
      <c r="A105" s="521"/>
      <c r="B105" s="436" t="s">
        <v>181</v>
      </c>
      <c r="C105" s="310"/>
      <c r="D105" s="457" t="s">
        <v>287</v>
      </c>
      <c r="E105" s="471">
        <v>2</v>
      </c>
      <c r="F105" s="214"/>
      <c r="G105" s="215"/>
      <c r="H105" s="216"/>
      <c r="I105" s="217"/>
      <c r="J105" s="214"/>
      <c r="K105" s="215"/>
      <c r="L105" s="216"/>
      <c r="M105" s="217"/>
      <c r="N105" s="214">
        <v>2</v>
      </c>
      <c r="O105" s="215">
        <v>2</v>
      </c>
      <c r="P105" s="216"/>
      <c r="Q105" s="217"/>
      <c r="R105" s="268"/>
      <c r="S105" s="215"/>
      <c r="T105" s="268"/>
      <c r="U105" s="217"/>
    </row>
    <row r="106" spans="1:21" ht="13.5" customHeight="1">
      <c r="A106" s="521"/>
      <c r="B106" s="436" t="s">
        <v>350</v>
      </c>
      <c r="C106" s="316"/>
      <c r="D106" s="457" t="s">
        <v>287</v>
      </c>
      <c r="E106" s="471">
        <v>2</v>
      </c>
      <c r="F106" s="214"/>
      <c r="G106" s="215"/>
      <c r="H106" s="216"/>
      <c r="I106" s="217"/>
      <c r="J106" s="214"/>
      <c r="K106" s="215"/>
      <c r="L106" s="216"/>
      <c r="M106" s="217"/>
      <c r="N106" s="214">
        <v>2</v>
      </c>
      <c r="O106" s="215">
        <v>2</v>
      </c>
      <c r="P106" s="216"/>
      <c r="Q106" s="217"/>
      <c r="R106" s="268"/>
      <c r="S106" s="215"/>
      <c r="T106" s="268"/>
      <c r="U106" s="217"/>
    </row>
    <row r="107" spans="1:21" ht="13.5" customHeight="1">
      <c r="A107" s="521"/>
      <c r="B107" s="436" t="s">
        <v>351</v>
      </c>
      <c r="C107" s="354"/>
      <c r="D107" s="457" t="s">
        <v>287</v>
      </c>
      <c r="E107" s="471">
        <v>2</v>
      </c>
      <c r="F107" s="214"/>
      <c r="G107" s="215"/>
      <c r="H107" s="216"/>
      <c r="I107" s="217"/>
      <c r="J107" s="214"/>
      <c r="K107" s="215"/>
      <c r="L107" s="216"/>
      <c r="M107" s="217"/>
      <c r="N107" s="214"/>
      <c r="O107" s="215"/>
      <c r="P107" s="216">
        <v>2</v>
      </c>
      <c r="Q107" s="217">
        <v>2</v>
      </c>
      <c r="R107" s="268"/>
      <c r="S107" s="215"/>
      <c r="T107" s="268"/>
      <c r="U107" s="217"/>
    </row>
    <row r="108" spans="1:21" ht="13.5" customHeight="1">
      <c r="A108" s="521"/>
      <c r="B108" s="438" t="s">
        <v>185</v>
      </c>
      <c r="C108" s="310"/>
      <c r="D108" s="457" t="s">
        <v>324</v>
      </c>
      <c r="E108" s="471">
        <v>2</v>
      </c>
      <c r="F108" s="214"/>
      <c r="G108" s="215"/>
      <c r="H108" s="216"/>
      <c r="I108" s="217"/>
      <c r="J108" s="214"/>
      <c r="K108" s="215"/>
      <c r="L108" s="216"/>
      <c r="M108" s="217"/>
      <c r="N108" s="214"/>
      <c r="O108" s="215"/>
      <c r="P108" s="216">
        <v>2</v>
      </c>
      <c r="Q108" s="217">
        <v>2</v>
      </c>
      <c r="R108" s="214"/>
      <c r="S108" s="215"/>
      <c r="T108" s="216"/>
      <c r="U108" s="217"/>
    </row>
    <row r="109" spans="1:21" ht="13.5" customHeight="1">
      <c r="A109" s="521"/>
      <c r="B109" s="438" t="s">
        <v>186</v>
      </c>
      <c r="C109" s="316"/>
      <c r="D109" s="457" t="s">
        <v>324</v>
      </c>
      <c r="E109" s="372">
        <v>2</v>
      </c>
      <c r="F109" s="214"/>
      <c r="G109" s="215"/>
      <c r="H109" s="216"/>
      <c r="I109" s="217"/>
      <c r="J109" s="214"/>
      <c r="K109" s="215"/>
      <c r="L109" s="216"/>
      <c r="M109" s="217"/>
      <c r="N109" s="214"/>
      <c r="O109" s="215"/>
      <c r="P109" s="216"/>
      <c r="Q109" s="217"/>
      <c r="R109" s="214">
        <v>2</v>
      </c>
      <c r="S109" s="215">
        <v>2</v>
      </c>
      <c r="T109" s="216"/>
      <c r="U109" s="217"/>
    </row>
    <row r="110" spans="1:21" ht="13.5" customHeight="1">
      <c r="A110" s="521"/>
      <c r="B110" s="431" t="s">
        <v>172</v>
      </c>
      <c r="C110" s="354"/>
      <c r="D110" s="460" t="s">
        <v>324</v>
      </c>
      <c r="E110" s="372">
        <v>2</v>
      </c>
      <c r="F110" s="468"/>
      <c r="G110" s="469"/>
      <c r="H110" s="318"/>
      <c r="I110" s="314"/>
      <c r="J110" s="468"/>
      <c r="K110" s="469"/>
      <c r="L110" s="318"/>
      <c r="M110" s="314"/>
      <c r="N110" s="468"/>
      <c r="O110" s="313"/>
      <c r="P110" s="467"/>
      <c r="Q110" s="314"/>
      <c r="R110" s="317">
        <v>2</v>
      </c>
      <c r="S110" s="313">
        <v>2</v>
      </c>
      <c r="T110" s="312"/>
      <c r="U110" s="314"/>
    </row>
    <row r="111" spans="1:21" ht="13.5" customHeight="1">
      <c r="A111" s="521"/>
      <c r="B111" s="439" t="s">
        <v>187</v>
      </c>
      <c r="C111" s="315" t="s">
        <v>118</v>
      </c>
      <c r="D111" s="457" t="s">
        <v>287</v>
      </c>
      <c r="E111" s="472">
        <v>2</v>
      </c>
      <c r="F111" s="319"/>
      <c r="G111" s="320"/>
      <c r="H111" s="257"/>
      <c r="I111" s="311"/>
      <c r="J111" s="319"/>
      <c r="K111" s="320"/>
      <c r="L111" s="257"/>
      <c r="M111" s="311"/>
      <c r="N111" s="319"/>
      <c r="O111" s="256"/>
      <c r="P111" s="321"/>
      <c r="Q111" s="311"/>
      <c r="R111" s="255">
        <v>2</v>
      </c>
      <c r="S111" s="256">
        <v>2</v>
      </c>
      <c r="T111" s="322"/>
      <c r="U111" s="311"/>
    </row>
    <row r="112" spans="1:21" ht="13.5" customHeight="1">
      <c r="A112" s="521"/>
      <c r="B112" s="440" t="s">
        <v>188</v>
      </c>
      <c r="C112" s="323" t="s">
        <v>118</v>
      </c>
      <c r="D112" s="457" t="s">
        <v>287</v>
      </c>
      <c r="E112" s="473">
        <v>2</v>
      </c>
      <c r="F112" s="245"/>
      <c r="G112" s="246"/>
      <c r="H112" s="251"/>
      <c r="I112" s="281"/>
      <c r="J112" s="324"/>
      <c r="K112" s="325"/>
      <c r="L112" s="324"/>
      <c r="M112" s="326"/>
      <c r="N112" s="324"/>
      <c r="O112" s="325"/>
      <c r="P112" s="324"/>
      <c r="Q112" s="326"/>
      <c r="R112" s="324"/>
      <c r="S112" s="325"/>
      <c r="T112" s="324">
        <v>2</v>
      </c>
      <c r="U112" s="281">
        <v>2</v>
      </c>
    </row>
    <row r="113" spans="1:22" ht="13.5" customHeight="1">
      <c r="A113" s="521"/>
      <c r="B113" s="441" t="s">
        <v>189</v>
      </c>
      <c r="C113" s="310"/>
      <c r="D113" s="457" t="s">
        <v>287</v>
      </c>
      <c r="E113" s="471">
        <v>2</v>
      </c>
      <c r="F113" s="214"/>
      <c r="G113" s="215"/>
      <c r="H113" s="216"/>
      <c r="I113" s="217"/>
      <c r="J113" s="214"/>
      <c r="K113" s="215"/>
      <c r="L113" s="216"/>
      <c r="M113" s="217"/>
      <c r="N113" s="255"/>
      <c r="O113" s="333"/>
      <c r="P113" s="257"/>
      <c r="Q113" s="335"/>
      <c r="R113" s="255"/>
      <c r="S113" s="333"/>
      <c r="T113" s="257">
        <v>2</v>
      </c>
      <c r="U113" s="311">
        <v>2</v>
      </c>
      <c r="V113" s="463"/>
    </row>
    <row r="114" spans="1:21" ht="14.25" customHeight="1">
      <c r="A114" s="521"/>
      <c r="B114" s="443" t="s">
        <v>192</v>
      </c>
      <c r="C114" s="209"/>
      <c r="D114" s="457" t="s">
        <v>287</v>
      </c>
      <c r="E114" s="474">
        <v>0</v>
      </c>
      <c r="F114" s="329"/>
      <c r="G114" s="330"/>
      <c r="H114" s="327"/>
      <c r="I114" s="328"/>
      <c r="J114" s="329"/>
      <c r="K114" s="330"/>
      <c r="L114" s="327"/>
      <c r="M114" s="328"/>
      <c r="N114" s="329"/>
      <c r="O114" s="330"/>
      <c r="P114" s="327"/>
      <c r="Q114" s="328"/>
      <c r="R114" s="329">
        <v>0</v>
      </c>
      <c r="S114" s="330">
        <v>3</v>
      </c>
      <c r="T114" s="327"/>
      <c r="U114" s="495"/>
    </row>
    <row r="115" spans="1:21" s="18" customFormat="1" ht="18" customHeight="1">
      <c r="A115" s="521"/>
      <c r="B115" s="439" t="s">
        <v>193</v>
      </c>
      <c r="C115" s="334"/>
      <c r="D115" s="457" t="s">
        <v>287</v>
      </c>
      <c r="E115" s="472">
        <v>0</v>
      </c>
      <c r="F115" s="255"/>
      <c r="G115" s="333"/>
      <c r="H115" s="257"/>
      <c r="I115" s="335"/>
      <c r="J115" s="255"/>
      <c r="K115" s="333"/>
      <c r="L115" s="257"/>
      <c r="M115" s="335"/>
      <c r="N115" s="255"/>
      <c r="O115" s="333"/>
      <c r="P115" s="257"/>
      <c r="Q115" s="335"/>
      <c r="R115" s="255"/>
      <c r="S115" s="333"/>
      <c r="T115" s="257">
        <v>0</v>
      </c>
      <c r="U115" s="311">
        <v>3</v>
      </c>
    </row>
    <row r="116" spans="1:21" s="18" customFormat="1" ht="18" customHeight="1">
      <c r="A116" s="521"/>
      <c r="B116" s="432" t="s">
        <v>173</v>
      </c>
      <c r="C116" s="354" t="s">
        <v>118</v>
      </c>
      <c r="D116" s="457" t="s">
        <v>324</v>
      </c>
      <c r="E116" s="472">
        <v>2</v>
      </c>
      <c r="F116" s="255"/>
      <c r="G116" s="333"/>
      <c r="H116" s="257"/>
      <c r="I116" s="335"/>
      <c r="J116" s="255"/>
      <c r="K116" s="333"/>
      <c r="L116" s="257"/>
      <c r="M116" s="335"/>
      <c r="N116" s="255"/>
      <c r="O116" s="333"/>
      <c r="P116" s="257"/>
      <c r="Q116" s="335"/>
      <c r="R116" s="255"/>
      <c r="S116" s="333"/>
      <c r="T116" s="257">
        <v>2</v>
      </c>
      <c r="U116" s="311">
        <v>2</v>
      </c>
    </row>
    <row r="117" spans="1:21" s="18" customFormat="1" ht="18" customHeight="1" thickBot="1">
      <c r="A117" s="521"/>
      <c r="B117" s="439" t="s">
        <v>106</v>
      </c>
      <c r="C117" s="334" t="s">
        <v>118</v>
      </c>
      <c r="D117" s="459" t="s">
        <v>324</v>
      </c>
      <c r="E117" s="472">
        <v>2</v>
      </c>
      <c r="F117" s="255"/>
      <c r="G117" s="333"/>
      <c r="H117" s="257"/>
      <c r="I117" s="335"/>
      <c r="J117" s="255"/>
      <c r="K117" s="333"/>
      <c r="L117" s="257"/>
      <c r="M117" s="335"/>
      <c r="N117" s="255"/>
      <c r="O117" s="333"/>
      <c r="P117" s="257"/>
      <c r="Q117" s="335"/>
      <c r="R117" s="255"/>
      <c r="S117" s="333"/>
      <c r="T117" s="257">
        <v>2</v>
      </c>
      <c r="U117" s="311">
        <v>2</v>
      </c>
    </row>
    <row r="118" spans="1:21" s="18" customFormat="1" ht="13.5" customHeight="1" thickBot="1">
      <c r="A118" s="522"/>
      <c r="B118" s="610" t="s">
        <v>164</v>
      </c>
      <c r="C118" s="611"/>
      <c r="D118" s="612"/>
      <c r="E118" s="331">
        <f aca="true" t="shared" si="3" ref="E118:R118">SUM(E93:E117)</f>
        <v>46</v>
      </c>
      <c r="F118" s="228">
        <f t="shared" si="3"/>
        <v>2</v>
      </c>
      <c r="G118" s="229">
        <f t="shared" si="3"/>
        <v>2</v>
      </c>
      <c r="H118" s="288">
        <f t="shared" si="3"/>
        <v>4</v>
      </c>
      <c r="I118" s="231">
        <f t="shared" si="3"/>
        <v>4</v>
      </c>
      <c r="J118" s="228">
        <f t="shared" si="3"/>
        <v>8</v>
      </c>
      <c r="K118" s="229">
        <f t="shared" si="3"/>
        <v>8</v>
      </c>
      <c r="L118" s="230">
        <f t="shared" si="3"/>
        <v>8</v>
      </c>
      <c r="M118" s="288">
        <f t="shared" si="3"/>
        <v>8</v>
      </c>
      <c r="N118" s="228">
        <f t="shared" si="3"/>
        <v>6</v>
      </c>
      <c r="O118" s="229">
        <f t="shared" si="3"/>
        <v>6</v>
      </c>
      <c r="P118" s="230">
        <f t="shared" si="3"/>
        <v>4</v>
      </c>
      <c r="Q118" s="288">
        <f t="shared" si="3"/>
        <v>4</v>
      </c>
      <c r="R118" s="228">
        <f t="shared" si="3"/>
        <v>6</v>
      </c>
      <c r="S118" s="332">
        <f>SUM(S109:S117)</f>
        <v>9</v>
      </c>
      <c r="T118" s="230">
        <f>SUM(T112:T117)</f>
        <v>8</v>
      </c>
      <c r="U118" s="231">
        <f>SUM(U112:U117)</f>
        <v>11</v>
      </c>
    </row>
    <row r="119" spans="1:21" s="18" customFormat="1" ht="13.5" customHeight="1">
      <c r="A119" s="617" t="s">
        <v>275</v>
      </c>
      <c r="B119" s="618"/>
      <c r="C119" s="618"/>
      <c r="D119" s="618"/>
      <c r="E119" s="618"/>
      <c r="F119" s="618"/>
      <c r="G119" s="618"/>
      <c r="H119" s="618"/>
      <c r="I119" s="618"/>
      <c r="J119" s="618"/>
      <c r="K119" s="618"/>
      <c r="L119" s="618"/>
      <c r="M119" s="618"/>
      <c r="N119" s="618"/>
      <c r="O119" s="618"/>
      <c r="P119" s="618"/>
      <c r="Q119" s="618"/>
      <c r="R119" s="618"/>
      <c r="S119" s="618"/>
      <c r="T119" s="618"/>
      <c r="U119" s="618"/>
    </row>
    <row r="120" spans="1:21" s="18" customFormat="1" ht="13.5" customHeight="1">
      <c r="A120" s="586" t="s">
        <v>276</v>
      </c>
      <c r="B120" s="586"/>
      <c r="C120" s="586"/>
      <c r="D120" s="586"/>
      <c r="E120" s="586"/>
      <c r="F120" s="586"/>
      <c r="G120" s="586"/>
      <c r="H120" s="586"/>
      <c r="I120" s="586"/>
      <c r="J120" s="586"/>
      <c r="K120" s="586"/>
      <c r="L120" s="586"/>
      <c r="M120" s="586"/>
      <c r="N120" s="586"/>
      <c r="O120" s="586"/>
      <c r="P120" s="586"/>
      <c r="Q120" s="586"/>
      <c r="R120" s="586"/>
      <c r="S120" s="586"/>
      <c r="T120" s="586"/>
      <c r="U120" s="586"/>
    </row>
    <row r="121" spans="1:21" s="18" customFormat="1" ht="13.5" customHeight="1">
      <c r="A121" s="586" t="s">
        <v>9</v>
      </c>
      <c r="B121" s="586"/>
      <c r="C121" s="586"/>
      <c r="D121" s="586"/>
      <c r="E121" s="586"/>
      <c r="F121" s="586"/>
      <c r="G121" s="586"/>
      <c r="H121" s="586"/>
      <c r="I121" s="586"/>
      <c r="J121" s="586"/>
      <c r="K121" s="586"/>
      <c r="L121" s="586"/>
      <c r="M121" s="586"/>
      <c r="N121" s="586"/>
      <c r="O121" s="586"/>
      <c r="P121" s="586"/>
      <c r="Q121" s="586"/>
      <c r="R121" s="586"/>
      <c r="S121" s="586"/>
      <c r="T121" s="586"/>
      <c r="U121" s="586"/>
    </row>
    <row r="122" spans="1:21" s="18" customFormat="1" ht="13.5" customHeight="1">
      <c r="A122" s="586" t="s">
        <v>277</v>
      </c>
      <c r="B122" s="586"/>
      <c r="C122" s="586"/>
      <c r="D122" s="586"/>
      <c r="E122" s="586"/>
      <c r="F122" s="586"/>
      <c r="G122" s="586"/>
      <c r="H122" s="586"/>
      <c r="I122" s="586"/>
      <c r="J122" s="586"/>
      <c r="K122" s="586"/>
      <c r="L122" s="586"/>
      <c r="M122" s="586"/>
      <c r="N122" s="586"/>
      <c r="O122" s="586"/>
      <c r="P122" s="586"/>
      <c r="Q122" s="586"/>
      <c r="R122" s="586"/>
      <c r="S122" s="586"/>
      <c r="T122" s="586"/>
      <c r="U122" s="586"/>
    </row>
    <row r="123" spans="1:21" s="18" customFormat="1" ht="13.5" customHeight="1">
      <c r="A123" s="618" t="s">
        <v>278</v>
      </c>
      <c r="B123" s="586"/>
      <c r="C123" s="586"/>
      <c r="D123" s="586"/>
      <c r="E123" s="586"/>
      <c r="F123" s="586"/>
      <c r="G123" s="586"/>
      <c r="H123" s="586"/>
      <c r="I123" s="586"/>
      <c r="J123" s="586"/>
      <c r="K123" s="586"/>
      <c r="L123" s="586"/>
      <c r="M123" s="586"/>
      <c r="N123" s="586"/>
      <c r="O123" s="586"/>
      <c r="P123" s="586"/>
      <c r="Q123" s="586"/>
      <c r="R123" s="586"/>
      <c r="S123" s="586"/>
      <c r="T123" s="586"/>
      <c r="U123" s="586"/>
    </row>
    <row r="124" spans="1:21" s="18" customFormat="1" ht="13.5" customHeight="1">
      <c r="A124" s="583" t="s">
        <v>279</v>
      </c>
      <c r="B124" s="583"/>
      <c r="C124" s="583"/>
      <c r="D124" s="583"/>
      <c r="E124" s="583"/>
      <c r="F124" s="583"/>
      <c r="G124" s="583"/>
      <c r="H124" s="583"/>
      <c r="I124" s="583"/>
      <c r="J124" s="583"/>
      <c r="K124" s="583"/>
      <c r="L124" s="583"/>
      <c r="M124" s="583"/>
      <c r="N124" s="583"/>
      <c r="O124" s="583"/>
      <c r="P124" s="583"/>
      <c r="Q124" s="583"/>
      <c r="R124" s="583"/>
      <c r="S124" s="583"/>
      <c r="T124" s="583"/>
      <c r="U124" s="583"/>
    </row>
    <row r="125" spans="1:21" s="18" customFormat="1" ht="13.5" customHeight="1">
      <c r="A125" s="444" t="s">
        <v>280</v>
      </c>
      <c r="B125" s="444"/>
      <c r="C125" s="444"/>
      <c r="D125" s="444"/>
      <c r="E125" s="444"/>
      <c r="F125" s="444"/>
      <c r="G125" s="444"/>
      <c r="H125" s="444"/>
      <c r="I125" s="444"/>
      <c r="J125" s="444"/>
      <c r="K125" s="444"/>
      <c r="L125" s="444"/>
      <c r="M125" s="444"/>
      <c r="N125" s="444"/>
      <c r="O125" s="444"/>
      <c r="P125" s="444"/>
      <c r="Q125" s="444"/>
      <c r="R125" s="444"/>
      <c r="S125" s="444"/>
      <c r="T125" s="444"/>
      <c r="U125" s="444"/>
    </row>
    <row r="126" spans="1:21" s="18" customFormat="1" ht="13.5" customHeight="1">
      <c r="A126" s="619" t="s">
        <v>281</v>
      </c>
      <c r="B126" s="619"/>
      <c r="C126" s="619"/>
      <c r="D126" s="619"/>
      <c r="E126" s="619"/>
      <c r="F126" s="619"/>
      <c r="G126" s="619"/>
      <c r="H126" s="619"/>
      <c r="I126" s="619"/>
      <c r="J126" s="619"/>
      <c r="K126" s="619"/>
      <c r="L126" s="619"/>
      <c r="M126" s="619"/>
      <c r="N126" s="619"/>
      <c r="O126" s="619"/>
      <c r="P126" s="619"/>
      <c r="Q126" s="619"/>
      <c r="R126" s="619"/>
      <c r="S126" s="619"/>
      <c r="T126" s="619"/>
      <c r="U126" s="619"/>
    </row>
    <row r="127" spans="1:21" s="18" customFormat="1" ht="13.5" customHeight="1">
      <c r="A127" s="639" t="s">
        <v>332</v>
      </c>
      <c r="B127" s="619"/>
      <c r="C127" s="619"/>
      <c r="D127" s="619"/>
      <c r="E127" s="619"/>
      <c r="F127" s="619"/>
      <c r="G127" s="619"/>
      <c r="H127" s="619"/>
      <c r="I127" s="619"/>
      <c r="J127" s="619"/>
      <c r="K127" s="619"/>
      <c r="L127" s="619"/>
      <c r="M127" s="619"/>
      <c r="N127" s="619"/>
      <c r="O127" s="619"/>
      <c r="P127" s="619"/>
      <c r="Q127" s="619"/>
      <c r="R127" s="619"/>
      <c r="S127" s="619"/>
      <c r="T127" s="619"/>
      <c r="U127" s="619"/>
    </row>
    <row r="128" spans="1:21" s="18" customFormat="1" ht="13.5" customHeight="1">
      <c r="A128" s="639" t="s">
        <v>283</v>
      </c>
      <c r="B128" s="639"/>
      <c r="C128" s="639"/>
      <c r="D128" s="639"/>
      <c r="E128" s="639"/>
      <c r="F128" s="639"/>
      <c r="G128" s="639"/>
      <c r="H128" s="639"/>
      <c r="I128" s="639"/>
      <c r="J128" s="639"/>
      <c r="K128" s="639"/>
      <c r="L128" s="639"/>
      <c r="M128" s="639"/>
      <c r="N128" s="639"/>
      <c r="O128" s="639"/>
      <c r="P128" s="639"/>
      <c r="Q128" s="639"/>
      <c r="R128" s="639"/>
      <c r="S128" s="639"/>
      <c r="T128" s="639"/>
      <c r="U128" s="639"/>
    </row>
    <row r="129" spans="1:21" s="18" customFormat="1" ht="16.5" customHeight="1">
      <c r="A129" s="640" t="s">
        <v>372</v>
      </c>
      <c r="B129" s="629"/>
      <c r="C129" s="629"/>
      <c r="D129" s="629"/>
      <c r="E129" s="629"/>
      <c r="F129" s="629"/>
      <c r="G129" s="629"/>
      <c r="H129" s="629"/>
      <c r="I129" s="629"/>
      <c r="J129" s="629"/>
      <c r="K129" s="629"/>
      <c r="L129" s="629"/>
      <c r="M129" s="629"/>
      <c r="N129" s="629"/>
      <c r="O129" s="629"/>
      <c r="P129" s="629"/>
      <c r="Q129" s="629"/>
      <c r="R129" s="629"/>
      <c r="S129" s="629"/>
      <c r="T129" s="629"/>
      <c r="U129" s="629"/>
    </row>
    <row r="130" spans="1:21" s="18" customFormat="1" ht="15.75" customHeight="1">
      <c r="A130" s="640" t="s">
        <v>381</v>
      </c>
      <c r="B130" s="640"/>
      <c r="C130" s="640"/>
      <c r="D130" s="640"/>
      <c r="E130" s="640"/>
      <c r="F130" s="640"/>
      <c r="G130" s="640"/>
      <c r="H130" s="640"/>
      <c r="I130" s="640"/>
      <c r="J130" s="640"/>
      <c r="K130" s="640"/>
      <c r="L130" s="640"/>
      <c r="M130" s="640"/>
      <c r="N130" s="640"/>
      <c r="O130" s="640"/>
      <c r="P130" s="640"/>
      <c r="Q130" s="640"/>
      <c r="R130" s="640"/>
      <c r="S130" s="640"/>
      <c r="T130" s="640"/>
      <c r="U130" s="640"/>
    </row>
    <row r="131" spans="1:24" s="18" customFormat="1" ht="13.5" customHeight="1">
      <c r="A131" s="640" t="s">
        <v>375</v>
      </c>
      <c r="B131" s="640"/>
      <c r="C131" s="640"/>
      <c r="D131" s="640"/>
      <c r="E131" s="640"/>
      <c r="F131" s="640"/>
      <c r="G131" s="640"/>
      <c r="H131" s="640"/>
      <c r="I131" s="640"/>
      <c r="J131" s="640"/>
      <c r="K131" s="640"/>
      <c r="L131" s="640"/>
      <c r="M131" s="640"/>
      <c r="N131" s="640"/>
      <c r="O131" s="640"/>
      <c r="P131" s="640"/>
      <c r="Q131" s="640"/>
      <c r="R131" s="640"/>
      <c r="S131" s="640"/>
      <c r="T131" s="640"/>
      <c r="U131" s="465"/>
      <c r="X131" s="492"/>
    </row>
    <row r="132" spans="1:24" s="18" customFormat="1" ht="13.5" customHeight="1">
      <c r="A132" s="465"/>
      <c r="B132" s="17"/>
      <c r="C132" s="621" t="s">
        <v>292</v>
      </c>
      <c r="D132" s="621"/>
      <c r="E132" s="621"/>
      <c r="F132" s="621"/>
      <c r="G132" s="621"/>
      <c r="H132" s="621"/>
      <c r="I132" s="622" t="s">
        <v>293</v>
      </c>
      <c r="J132" s="622"/>
      <c r="K132" s="622"/>
      <c r="L132" s="622"/>
      <c r="M132" s="622"/>
      <c r="N132" s="622"/>
      <c r="O132" s="465"/>
      <c r="P132" s="465"/>
      <c r="Q132" s="465"/>
      <c r="R132" s="465"/>
      <c r="S132" s="465"/>
      <c r="T132" s="465"/>
      <c r="U132" s="465"/>
      <c r="X132" s="492"/>
    </row>
    <row r="133" spans="1:24" s="18" customFormat="1" ht="12" customHeight="1">
      <c r="A133" s="465"/>
      <c r="B133" s="645" t="s">
        <v>294</v>
      </c>
      <c r="C133" s="646" t="s">
        <v>352</v>
      </c>
      <c r="D133" s="647"/>
      <c r="E133" s="647"/>
      <c r="F133" s="647"/>
      <c r="G133" s="647"/>
      <c r="H133" s="648"/>
      <c r="I133" s="652" t="s">
        <v>353</v>
      </c>
      <c r="J133" s="653"/>
      <c r="K133" s="653"/>
      <c r="L133" s="653"/>
      <c r="M133" s="653"/>
      <c r="N133" s="654"/>
      <c r="O133" s="465"/>
      <c r="P133" s="465"/>
      <c r="Q133" s="465"/>
      <c r="R133" s="465"/>
      <c r="S133" s="465"/>
      <c r="T133" s="465"/>
      <c r="U133" s="465"/>
      <c r="X133" s="492"/>
    </row>
    <row r="134" spans="1:24" s="18" customFormat="1" ht="9" customHeight="1">
      <c r="A134" s="465"/>
      <c r="B134" s="645"/>
      <c r="C134" s="649"/>
      <c r="D134" s="650"/>
      <c r="E134" s="650"/>
      <c r="F134" s="650"/>
      <c r="G134" s="650"/>
      <c r="H134" s="651"/>
      <c r="I134" s="655"/>
      <c r="J134" s="656"/>
      <c r="K134" s="656"/>
      <c r="L134" s="656"/>
      <c r="M134" s="656"/>
      <c r="N134" s="657"/>
      <c r="O134" s="465"/>
      <c r="P134" s="465"/>
      <c r="Q134" s="465"/>
      <c r="R134" s="465"/>
      <c r="S134" s="465"/>
      <c r="T134" s="465"/>
      <c r="U134" s="465"/>
      <c r="X134" s="493"/>
    </row>
    <row r="135" spans="1:21" s="18" customFormat="1" ht="13.5" customHeight="1">
      <c r="A135" s="640" t="s">
        <v>408</v>
      </c>
      <c r="B135" s="629"/>
      <c r="C135" s="629"/>
      <c r="D135" s="629"/>
      <c r="E135" s="629"/>
      <c r="F135" s="629"/>
      <c r="G135" s="629"/>
      <c r="H135" s="629"/>
      <c r="I135" s="629"/>
      <c r="J135" s="629"/>
      <c r="K135" s="629"/>
      <c r="L135" s="629"/>
      <c r="M135" s="629"/>
      <c r="N135" s="629"/>
      <c r="O135" s="629"/>
      <c r="P135" s="629"/>
      <c r="Q135" s="629"/>
      <c r="R135" s="629"/>
      <c r="S135" s="629"/>
      <c r="T135" s="629"/>
      <c r="U135" s="629"/>
    </row>
    <row r="136" spans="1:21" s="18" customFormat="1" ht="13.5" customHeight="1">
      <c r="A136" s="465"/>
      <c r="B136" s="494" t="s">
        <v>357</v>
      </c>
      <c r="C136" s="662" t="s">
        <v>356</v>
      </c>
      <c r="D136" s="662"/>
      <c r="E136" s="662"/>
      <c r="F136" s="662"/>
      <c r="G136" s="662"/>
      <c r="H136" s="661" t="s">
        <v>355</v>
      </c>
      <c r="I136" s="661"/>
      <c r="J136" s="661"/>
      <c r="K136" s="661"/>
      <c r="L136" s="661"/>
      <c r="M136" s="661"/>
      <c r="N136" s="661"/>
      <c r="O136" s="449"/>
      <c r="P136" s="449"/>
      <c r="Q136" s="449"/>
      <c r="R136" s="449"/>
      <c r="S136" s="449"/>
      <c r="T136" s="449"/>
      <c r="U136" s="449"/>
    </row>
    <row r="137" spans="1:21" s="18" customFormat="1" ht="13.5" customHeight="1">
      <c r="A137" s="465"/>
      <c r="B137" s="660" t="s">
        <v>358</v>
      </c>
      <c r="C137" s="659" t="s">
        <v>360</v>
      </c>
      <c r="D137" s="659"/>
      <c r="E137" s="659"/>
      <c r="F137" s="659"/>
      <c r="G137" s="659"/>
      <c r="H137" s="660" t="s">
        <v>366</v>
      </c>
      <c r="I137" s="660"/>
      <c r="J137" s="660"/>
      <c r="K137" s="660"/>
      <c r="L137" s="660"/>
      <c r="M137" s="660"/>
      <c r="N137" s="660"/>
      <c r="O137" s="449"/>
      <c r="P137" s="449"/>
      <c r="Q137" s="449"/>
      <c r="R137" s="449"/>
      <c r="S137" s="449"/>
      <c r="T137" s="449"/>
      <c r="U137" s="449"/>
    </row>
    <row r="138" spans="1:21" s="18" customFormat="1" ht="13.5" customHeight="1">
      <c r="A138" s="465"/>
      <c r="B138" s="660"/>
      <c r="C138" s="659" t="s">
        <v>361</v>
      </c>
      <c r="D138" s="659"/>
      <c r="E138" s="659"/>
      <c r="F138" s="659"/>
      <c r="G138" s="659"/>
      <c r="H138" s="660"/>
      <c r="I138" s="660"/>
      <c r="J138" s="660"/>
      <c r="K138" s="660"/>
      <c r="L138" s="660"/>
      <c r="M138" s="660"/>
      <c r="N138" s="660"/>
      <c r="O138" s="449"/>
      <c r="P138" s="449"/>
      <c r="Q138" s="449"/>
      <c r="R138" s="449"/>
      <c r="S138" s="449"/>
      <c r="T138" s="449"/>
      <c r="U138" s="449"/>
    </row>
    <row r="139" spans="1:21" s="18" customFormat="1" ht="13.5" customHeight="1">
      <c r="A139" s="465"/>
      <c r="B139" s="658" t="s">
        <v>359</v>
      </c>
      <c r="C139" s="659" t="s">
        <v>328</v>
      </c>
      <c r="D139" s="659"/>
      <c r="E139" s="659"/>
      <c r="F139" s="659"/>
      <c r="G139" s="659"/>
      <c r="H139" s="660"/>
      <c r="I139" s="660"/>
      <c r="J139" s="660"/>
      <c r="K139" s="660"/>
      <c r="L139" s="660"/>
      <c r="M139" s="660"/>
      <c r="N139" s="660"/>
      <c r="O139" s="449"/>
      <c r="P139" s="449"/>
      <c r="Q139" s="449"/>
      <c r="R139" s="449"/>
      <c r="S139" s="449"/>
      <c r="T139" s="449"/>
      <c r="U139" s="449"/>
    </row>
    <row r="140" spans="1:21" s="18" customFormat="1" ht="13.5" customHeight="1">
      <c r="A140" s="465"/>
      <c r="B140" s="658"/>
      <c r="C140" s="659" t="s">
        <v>362</v>
      </c>
      <c r="D140" s="659"/>
      <c r="E140" s="659"/>
      <c r="F140" s="659"/>
      <c r="G140" s="659"/>
      <c r="H140" s="660"/>
      <c r="I140" s="660"/>
      <c r="J140" s="660"/>
      <c r="K140" s="660"/>
      <c r="L140" s="660"/>
      <c r="M140" s="660"/>
      <c r="N140" s="660"/>
      <c r="O140" s="449"/>
      <c r="P140" s="449"/>
      <c r="Q140" s="449"/>
      <c r="R140" s="449"/>
      <c r="S140" s="449"/>
      <c r="T140" s="449"/>
      <c r="U140" s="449"/>
    </row>
    <row r="141" spans="1:21" s="18" customFormat="1" ht="13.5" customHeight="1">
      <c r="A141" s="465"/>
      <c r="B141" s="658"/>
      <c r="C141" s="659" t="s">
        <v>363</v>
      </c>
      <c r="D141" s="659"/>
      <c r="E141" s="659"/>
      <c r="F141" s="659"/>
      <c r="G141" s="659"/>
      <c r="H141" s="660"/>
      <c r="I141" s="660"/>
      <c r="J141" s="660"/>
      <c r="K141" s="660"/>
      <c r="L141" s="660"/>
      <c r="M141" s="660"/>
      <c r="N141" s="660"/>
      <c r="O141" s="449"/>
      <c r="P141" s="449"/>
      <c r="Q141" s="449"/>
      <c r="R141" s="449"/>
      <c r="S141" s="449"/>
      <c r="T141" s="449"/>
      <c r="U141" s="449"/>
    </row>
    <row r="142" spans="1:21" s="18" customFormat="1" ht="13.5" customHeight="1">
      <c r="A142" s="465"/>
      <c r="B142" s="658"/>
      <c r="C142" s="659" t="s">
        <v>365</v>
      </c>
      <c r="D142" s="659"/>
      <c r="E142" s="659"/>
      <c r="F142" s="659"/>
      <c r="G142" s="659"/>
      <c r="H142" s="660"/>
      <c r="I142" s="660"/>
      <c r="J142" s="660"/>
      <c r="K142" s="660"/>
      <c r="L142" s="660"/>
      <c r="M142" s="660"/>
      <c r="N142" s="660"/>
      <c r="O142" s="449"/>
      <c r="P142" s="449"/>
      <c r="Q142" s="449"/>
      <c r="R142" s="449"/>
      <c r="S142" s="449"/>
      <c r="T142" s="449"/>
      <c r="U142" s="449"/>
    </row>
    <row r="143" spans="1:21" s="25" customFormat="1" ht="21.75" customHeight="1">
      <c r="A143" s="640" t="s">
        <v>367</v>
      </c>
      <c r="B143" s="629"/>
      <c r="C143" s="629"/>
      <c r="D143" s="629"/>
      <c r="E143" s="629"/>
      <c r="F143" s="629"/>
      <c r="G143" s="629"/>
      <c r="H143" s="629"/>
      <c r="I143" s="629"/>
      <c r="J143" s="629"/>
      <c r="K143" s="629"/>
      <c r="L143" s="629"/>
      <c r="M143" s="629"/>
      <c r="N143" s="629"/>
      <c r="O143" s="629"/>
      <c r="P143" s="629"/>
      <c r="Q143" s="629"/>
      <c r="R143" s="629"/>
      <c r="S143" s="629"/>
      <c r="T143" s="629"/>
      <c r="U143" s="629"/>
    </row>
    <row r="144" spans="1:21" s="25" customFormat="1" ht="12.75" customHeight="1">
      <c r="A144" s="640" t="s">
        <v>377</v>
      </c>
      <c r="B144" s="640"/>
      <c r="C144" s="640"/>
      <c r="D144" s="640"/>
      <c r="E144" s="640"/>
      <c r="F144" s="640"/>
      <c r="G144" s="640"/>
      <c r="H144" s="640"/>
      <c r="I144" s="640"/>
      <c r="J144" s="640"/>
      <c r="K144" s="640"/>
      <c r="L144" s="640"/>
      <c r="M144" s="640"/>
      <c r="N144" s="640"/>
      <c r="O144" s="640"/>
      <c r="P144" s="640"/>
      <c r="Q144" s="640"/>
      <c r="R144" s="640"/>
      <c r="S144" s="640"/>
      <c r="T144" s="449"/>
      <c r="U144" s="449"/>
    </row>
    <row r="145" spans="1:21" ht="23.25" customHeight="1">
      <c r="A145" s="620" t="s">
        <v>380</v>
      </c>
      <c r="B145" s="620"/>
      <c r="C145" s="620"/>
      <c r="D145" s="620"/>
      <c r="E145" s="620"/>
      <c r="F145" s="620"/>
      <c r="G145" s="620"/>
      <c r="H145" s="620"/>
      <c r="I145" s="620"/>
      <c r="J145" s="620"/>
      <c r="K145" s="620"/>
      <c r="L145" s="620"/>
      <c r="M145" s="620"/>
      <c r="N145" s="620"/>
      <c r="O145" s="620"/>
      <c r="P145" s="620"/>
      <c r="Q145" s="620"/>
      <c r="R145" s="620"/>
      <c r="S145" s="620"/>
      <c r="T145" s="620"/>
      <c r="U145" s="620"/>
    </row>
    <row r="146" spans="1:21" ht="14.25">
      <c r="A146" s="619" t="s">
        <v>376</v>
      </c>
      <c r="B146" s="619"/>
      <c r="C146" s="619"/>
      <c r="D146" s="619"/>
      <c r="E146" s="619"/>
      <c r="F146" s="619"/>
      <c r="G146" s="619"/>
      <c r="H146" s="619"/>
      <c r="I146" s="619"/>
      <c r="J146" s="619"/>
      <c r="K146" s="619"/>
      <c r="L146" s="619"/>
      <c r="M146" s="619"/>
      <c r="N146" s="619"/>
      <c r="O146" s="619"/>
      <c r="P146" s="619"/>
      <c r="Q146" s="619"/>
      <c r="R146" s="619"/>
      <c r="S146" s="619"/>
      <c r="T146" s="619"/>
      <c r="U146" s="619"/>
    </row>
    <row r="147" spans="1:21" ht="14.25">
      <c r="A147" s="619"/>
      <c r="B147" s="619"/>
      <c r="C147" s="619"/>
      <c r="D147" s="619"/>
      <c r="E147" s="619"/>
      <c r="F147" s="619"/>
      <c r="G147" s="619"/>
      <c r="H147" s="619"/>
      <c r="I147" s="619"/>
      <c r="J147" s="619"/>
      <c r="K147" s="619"/>
      <c r="L147" s="619"/>
      <c r="M147" s="619"/>
      <c r="N147" s="619"/>
      <c r="O147" s="619"/>
      <c r="P147" s="619"/>
      <c r="Q147" s="619"/>
      <c r="R147" s="619"/>
      <c r="S147" s="619"/>
      <c r="T147" s="619"/>
      <c r="U147" s="619"/>
    </row>
    <row r="148" spans="1:21" ht="14.25">
      <c r="A148" s="16"/>
      <c r="B148" s="16"/>
      <c r="C148" s="20"/>
      <c r="D148" s="20"/>
      <c r="E148" s="16"/>
      <c r="F148" s="16"/>
      <c r="G148" s="16"/>
      <c r="H148" s="16"/>
      <c r="I148" s="16"/>
      <c r="J148" s="16"/>
      <c r="K148" s="16"/>
      <c r="L148" s="16"/>
      <c r="M148" s="16"/>
      <c r="N148" s="16"/>
      <c r="O148" s="16"/>
      <c r="P148" s="16"/>
      <c r="Q148" s="16"/>
      <c r="R148" s="16"/>
      <c r="S148" s="16"/>
      <c r="T148" s="16"/>
      <c r="U148" s="16"/>
    </row>
    <row r="149" spans="1:21" ht="16.5">
      <c r="A149"/>
      <c r="B149"/>
      <c r="C149" s="21"/>
      <c r="D149" s="21"/>
      <c r="E149"/>
      <c r="F149"/>
      <c r="G149"/>
      <c r="H149"/>
      <c r="I149"/>
      <c r="J149"/>
      <c r="K149"/>
      <c r="L149"/>
      <c r="M149"/>
      <c r="N149"/>
      <c r="O149"/>
      <c r="P149"/>
      <c r="Q149"/>
      <c r="R149"/>
      <c r="S149"/>
      <c r="T149"/>
      <c r="U149"/>
    </row>
    <row r="150" spans="1:21" ht="16.5">
      <c r="A150"/>
      <c r="B150"/>
      <c r="C150" s="21"/>
      <c r="D150" s="21"/>
      <c r="E150"/>
      <c r="F150"/>
      <c r="G150"/>
      <c r="H150"/>
      <c r="I150"/>
      <c r="J150"/>
      <c r="K150"/>
      <c r="L150"/>
      <c r="M150"/>
      <c r="N150"/>
      <c r="O150"/>
      <c r="P150"/>
      <c r="Q150"/>
      <c r="R150"/>
      <c r="S150"/>
      <c r="T150"/>
      <c r="U150"/>
    </row>
    <row r="151" spans="1:21" ht="16.5">
      <c r="A151"/>
      <c r="B151"/>
      <c r="C151" s="21"/>
      <c r="D151" s="21"/>
      <c r="E151"/>
      <c r="F151"/>
      <c r="G151"/>
      <c r="H151"/>
      <c r="I151"/>
      <c r="J151"/>
      <c r="K151"/>
      <c r="L151"/>
      <c r="M151"/>
      <c r="N151"/>
      <c r="O151"/>
      <c r="P151"/>
      <c r="Q151"/>
      <c r="R151"/>
      <c r="S151"/>
      <c r="T151"/>
      <c r="U151"/>
    </row>
    <row r="152" spans="1:21" ht="16.5">
      <c r="A152"/>
      <c r="B152"/>
      <c r="C152" s="21"/>
      <c r="D152" s="21"/>
      <c r="E152"/>
      <c r="F152"/>
      <c r="G152"/>
      <c r="H152"/>
      <c r="I152"/>
      <c r="J152"/>
      <c r="K152"/>
      <c r="L152"/>
      <c r="M152"/>
      <c r="N152"/>
      <c r="O152"/>
      <c r="P152"/>
      <c r="Q152"/>
      <c r="R152"/>
      <c r="S152"/>
      <c r="T152"/>
      <c r="U152"/>
    </row>
    <row r="153" spans="1:21" ht="16.5">
      <c r="A153"/>
      <c r="B153"/>
      <c r="C153" s="21"/>
      <c r="D153" s="21"/>
      <c r="E153"/>
      <c r="F153"/>
      <c r="G153"/>
      <c r="H153"/>
      <c r="I153"/>
      <c r="J153"/>
      <c r="K153"/>
      <c r="L153"/>
      <c r="M153"/>
      <c r="N153"/>
      <c r="O153"/>
      <c r="P153"/>
      <c r="Q153"/>
      <c r="R153"/>
      <c r="S153"/>
      <c r="T153"/>
      <c r="U153"/>
    </row>
    <row r="154" spans="1:21" ht="16.5">
      <c r="A154"/>
      <c r="B154"/>
      <c r="C154" s="21"/>
      <c r="D154" s="21"/>
      <c r="E154"/>
      <c r="F154"/>
      <c r="G154"/>
      <c r="H154"/>
      <c r="I154"/>
      <c r="J154"/>
      <c r="K154"/>
      <c r="L154"/>
      <c r="M154"/>
      <c r="N154"/>
      <c r="O154"/>
      <c r="P154"/>
      <c r="Q154"/>
      <c r="R154"/>
      <c r="S154"/>
      <c r="T154"/>
      <c r="U154"/>
    </row>
    <row r="155" spans="1:21" ht="16.5">
      <c r="A155"/>
      <c r="B155"/>
      <c r="C155" s="21"/>
      <c r="D155" s="21"/>
      <c r="E155"/>
      <c r="F155"/>
      <c r="G155"/>
      <c r="H155"/>
      <c r="I155"/>
      <c r="J155"/>
      <c r="K155"/>
      <c r="L155"/>
      <c r="M155"/>
      <c r="N155"/>
      <c r="O155"/>
      <c r="P155"/>
      <c r="Q155"/>
      <c r="R155"/>
      <c r="S155"/>
      <c r="T155"/>
      <c r="U155"/>
    </row>
    <row r="156" spans="1:21" ht="16.5">
      <c r="A156"/>
      <c r="B156"/>
      <c r="C156" s="21"/>
      <c r="D156" s="21"/>
      <c r="E156"/>
      <c r="F156"/>
      <c r="G156"/>
      <c r="H156"/>
      <c r="I156"/>
      <c r="J156"/>
      <c r="K156"/>
      <c r="L156"/>
      <c r="M156"/>
      <c r="N156"/>
      <c r="O156"/>
      <c r="P156"/>
      <c r="Q156"/>
      <c r="R156"/>
      <c r="S156"/>
      <c r="T156"/>
      <c r="U156"/>
    </row>
    <row r="157" spans="1:21" ht="16.5">
      <c r="A157"/>
      <c r="B157"/>
      <c r="C157" s="21"/>
      <c r="D157" s="21"/>
      <c r="E157"/>
      <c r="F157"/>
      <c r="G157"/>
      <c r="H157"/>
      <c r="I157"/>
      <c r="J157"/>
      <c r="K157"/>
      <c r="L157"/>
      <c r="M157"/>
      <c r="N157"/>
      <c r="O157"/>
      <c r="P157"/>
      <c r="Q157"/>
      <c r="R157"/>
      <c r="S157"/>
      <c r="T157"/>
      <c r="U157"/>
    </row>
    <row r="158" spans="1:21" ht="16.5">
      <c r="A158"/>
      <c r="B158"/>
      <c r="C158" s="21"/>
      <c r="D158" s="21"/>
      <c r="E158"/>
      <c r="F158"/>
      <c r="G158"/>
      <c r="H158"/>
      <c r="I158"/>
      <c r="J158"/>
      <c r="K158"/>
      <c r="L158"/>
      <c r="M158"/>
      <c r="N158"/>
      <c r="O158"/>
      <c r="P158"/>
      <c r="Q158"/>
      <c r="R158"/>
      <c r="S158"/>
      <c r="T158"/>
      <c r="U158"/>
    </row>
    <row r="159" spans="1:21" ht="16.5">
      <c r="A159"/>
      <c r="B159"/>
      <c r="C159" s="21"/>
      <c r="D159" s="21"/>
      <c r="E159"/>
      <c r="F159"/>
      <c r="G159"/>
      <c r="H159"/>
      <c r="I159"/>
      <c r="J159"/>
      <c r="K159"/>
      <c r="L159"/>
      <c r="M159"/>
      <c r="N159"/>
      <c r="O159"/>
      <c r="P159"/>
      <c r="Q159"/>
      <c r="R159"/>
      <c r="S159"/>
      <c r="T159"/>
      <c r="U159"/>
    </row>
    <row r="160" spans="1:21" ht="16.5">
      <c r="A160"/>
      <c r="B160"/>
      <c r="C160" s="21"/>
      <c r="D160" s="21"/>
      <c r="E160"/>
      <c r="F160"/>
      <c r="G160"/>
      <c r="H160"/>
      <c r="I160"/>
      <c r="J160"/>
      <c r="K160"/>
      <c r="L160"/>
      <c r="M160"/>
      <c r="N160"/>
      <c r="O160"/>
      <c r="P160"/>
      <c r="Q160"/>
      <c r="R160"/>
      <c r="S160"/>
      <c r="T160"/>
      <c r="U160"/>
    </row>
    <row r="161" spans="1:21" ht="16.5">
      <c r="A161"/>
      <c r="B161"/>
      <c r="C161" s="21"/>
      <c r="D161" s="21"/>
      <c r="E161"/>
      <c r="F161"/>
      <c r="G161"/>
      <c r="H161"/>
      <c r="I161"/>
      <c r="J161"/>
      <c r="K161"/>
      <c r="L161"/>
      <c r="M161"/>
      <c r="N161"/>
      <c r="O161"/>
      <c r="P161"/>
      <c r="Q161"/>
      <c r="R161"/>
      <c r="S161"/>
      <c r="T161"/>
      <c r="U161"/>
    </row>
    <row r="162" spans="1:21" ht="16.5">
      <c r="A162"/>
      <c r="B162"/>
      <c r="C162" s="21"/>
      <c r="D162" s="21"/>
      <c r="E162"/>
      <c r="F162"/>
      <c r="G162"/>
      <c r="H162"/>
      <c r="I162"/>
      <c r="J162"/>
      <c r="K162"/>
      <c r="L162"/>
      <c r="M162"/>
      <c r="N162"/>
      <c r="O162"/>
      <c r="P162"/>
      <c r="Q162"/>
      <c r="R162"/>
      <c r="S162"/>
      <c r="T162"/>
      <c r="U162"/>
    </row>
    <row r="163" spans="1:21" ht="16.5">
      <c r="A163"/>
      <c r="B163"/>
      <c r="C163" s="21"/>
      <c r="D163" s="21"/>
      <c r="E163"/>
      <c r="F163"/>
      <c r="G163"/>
      <c r="H163"/>
      <c r="I163"/>
      <c r="J163"/>
      <c r="K163"/>
      <c r="L163"/>
      <c r="M163"/>
      <c r="N163"/>
      <c r="O163"/>
      <c r="P163"/>
      <c r="Q163"/>
      <c r="R163"/>
      <c r="S163"/>
      <c r="T163"/>
      <c r="U163"/>
    </row>
    <row r="164" spans="1:21" ht="16.5">
      <c r="A164"/>
      <c r="B164"/>
      <c r="C164" s="21"/>
      <c r="D164" s="21"/>
      <c r="E164"/>
      <c r="F164"/>
      <c r="G164"/>
      <c r="H164"/>
      <c r="I164"/>
      <c r="J164"/>
      <c r="K164"/>
      <c r="L164"/>
      <c r="M164"/>
      <c r="N164"/>
      <c r="O164"/>
      <c r="P164"/>
      <c r="Q164"/>
      <c r="R164"/>
      <c r="S164"/>
      <c r="T164"/>
      <c r="U164"/>
    </row>
    <row r="165" spans="1:21" ht="16.5">
      <c r="A165"/>
      <c r="B165"/>
      <c r="C165" s="21"/>
      <c r="D165" s="21"/>
      <c r="E165"/>
      <c r="F165"/>
      <c r="G165"/>
      <c r="H165"/>
      <c r="I165"/>
      <c r="J165"/>
      <c r="K165"/>
      <c r="L165"/>
      <c r="M165"/>
      <c r="N165"/>
      <c r="O165"/>
      <c r="P165"/>
      <c r="Q165"/>
      <c r="R165"/>
      <c r="S165"/>
      <c r="T165"/>
      <c r="U165"/>
    </row>
    <row r="166" spans="1:21" ht="16.5">
      <c r="A166"/>
      <c r="B166"/>
      <c r="C166" s="21"/>
      <c r="D166" s="21"/>
      <c r="E166"/>
      <c r="F166"/>
      <c r="G166"/>
      <c r="H166"/>
      <c r="I166"/>
      <c r="J166"/>
      <c r="K166"/>
      <c r="L166"/>
      <c r="M166"/>
      <c r="N166"/>
      <c r="O166"/>
      <c r="P166"/>
      <c r="Q166"/>
      <c r="R166"/>
      <c r="S166"/>
      <c r="T166"/>
      <c r="U166"/>
    </row>
  </sheetData>
  <sheetProtection/>
  <mergeCells count="81">
    <mergeCell ref="N22:S22"/>
    <mergeCell ref="N13:U13"/>
    <mergeCell ref="N14:U14"/>
    <mergeCell ref="N15:U15"/>
    <mergeCell ref="N16:U16"/>
    <mergeCell ref="N17:U17"/>
    <mergeCell ref="N18:U18"/>
    <mergeCell ref="N19:S19"/>
    <mergeCell ref="N9:U9"/>
    <mergeCell ref="N10:U10"/>
    <mergeCell ref="N11:U11"/>
    <mergeCell ref="N12:U12"/>
    <mergeCell ref="N20:S20"/>
    <mergeCell ref="N21:S21"/>
    <mergeCell ref="A20:M22"/>
    <mergeCell ref="A42:A46"/>
    <mergeCell ref="A47:A71"/>
    <mergeCell ref="B71:D71"/>
    <mergeCell ref="F25:G25"/>
    <mergeCell ref="F24:I24"/>
    <mergeCell ref="J24:M24"/>
    <mergeCell ref="A27:A33"/>
    <mergeCell ref="A34:A41"/>
    <mergeCell ref="H25:I25"/>
    <mergeCell ref="N23:S23"/>
    <mergeCell ref="A24:A26"/>
    <mergeCell ref="B24:B26"/>
    <mergeCell ref="C24:C26"/>
    <mergeCell ref="D24:D26"/>
    <mergeCell ref="E24:E26"/>
    <mergeCell ref="N24:Q24"/>
    <mergeCell ref="R24:U24"/>
    <mergeCell ref="R25:S25"/>
    <mergeCell ref="T25:U25"/>
    <mergeCell ref="B91:D91"/>
    <mergeCell ref="B92:U92"/>
    <mergeCell ref="B118:D118"/>
    <mergeCell ref="J25:K25"/>
    <mergeCell ref="L25:M25"/>
    <mergeCell ref="N25:O25"/>
    <mergeCell ref="P25:Q25"/>
    <mergeCell ref="A119:U119"/>
    <mergeCell ref="A120:U120"/>
    <mergeCell ref="A121:U121"/>
    <mergeCell ref="A122:U122"/>
    <mergeCell ref="A72:A75"/>
    <mergeCell ref="B72:U72"/>
    <mergeCell ref="B75:D75"/>
    <mergeCell ref="A76:A118"/>
    <mergeCell ref="B76:U76"/>
    <mergeCell ref="B84:U84"/>
    <mergeCell ref="A123:U123"/>
    <mergeCell ref="A124:U124"/>
    <mergeCell ref="C132:H132"/>
    <mergeCell ref="I132:N132"/>
    <mergeCell ref="A128:U128"/>
    <mergeCell ref="A129:U129"/>
    <mergeCell ref="A126:U126"/>
    <mergeCell ref="A127:U127"/>
    <mergeCell ref="A130:U130"/>
    <mergeCell ref="A131:T131"/>
    <mergeCell ref="B133:B134"/>
    <mergeCell ref="C133:H134"/>
    <mergeCell ref="A135:U135"/>
    <mergeCell ref="C140:G140"/>
    <mergeCell ref="C138:G138"/>
    <mergeCell ref="B139:B142"/>
    <mergeCell ref="C139:G139"/>
    <mergeCell ref="C142:G142"/>
    <mergeCell ref="C141:G141"/>
    <mergeCell ref="I133:N134"/>
    <mergeCell ref="A144:S144"/>
    <mergeCell ref="A145:U145"/>
    <mergeCell ref="A146:U146"/>
    <mergeCell ref="A147:U147"/>
    <mergeCell ref="A143:U143"/>
    <mergeCell ref="C136:G136"/>
    <mergeCell ref="H136:N136"/>
    <mergeCell ref="B137:B138"/>
    <mergeCell ref="C137:G137"/>
    <mergeCell ref="H137:N142"/>
  </mergeCells>
  <printOptions horizontalCentered="1"/>
  <pageMargins left="0.07874015748031496" right="0.07874015748031496" top="0.1968503937007874" bottom="0.15748031496062992"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2019-05-16T05:48:50Z</cp:lastPrinted>
  <dcterms:created xsi:type="dcterms:W3CDTF">2011-11-09T06:40:19Z</dcterms:created>
  <dcterms:modified xsi:type="dcterms:W3CDTF">2020-02-24T06:49:32Z</dcterms:modified>
  <cp:category/>
  <cp:version/>
  <cp:contentType/>
  <cp:contentStatus/>
</cp:coreProperties>
</file>